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</sheets>
  <definedNames>
    <definedName name="_xlnm.Print_Area" localSheetId="0">Лист1!$A$1:$F$149</definedName>
  </definedNames>
  <calcPr calcId="125725" refMode="R1C1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D14"/>
  <c r="D15"/>
  <c r="D16"/>
  <c r="D17"/>
  <c r="D18"/>
  <c r="D19"/>
  <c r="D20"/>
  <c r="D21"/>
  <c r="D22"/>
  <c r="D23"/>
  <c r="D24"/>
  <c r="D25"/>
  <c r="E13"/>
  <c r="D13"/>
  <c r="E126" l="1"/>
  <c r="D126"/>
  <c r="E125"/>
  <c r="D125"/>
  <c r="E123"/>
  <c r="D123"/>
  <c r="E122"/>
  <c r="D122"/>
  <c r="E121"/>
  <c r="D121"/>
  <c r="E120"/>
  <c r="D120"/>
  <c r="E119"/>
  <c r="D119"/>
  <c r="E118"/>
  <c r="D118"/>
  <c r="E116"/>
  <c r="D116"/>
  <c r="E115"/>
  <c r="D115"/>
  <c r="E114"/>
  <c r="D114"/>
  <c r="E113"/>
  <c r="D113"/>
  <c r="E112"/>
  <c r="D112"/>
  <c r="E111"/>
  <c r="D111"/>
  <c r="E110"/>
  <c r="D110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3"/>
  <c r="D83"/>
  <c r="E82"/>
  <c r="D82"/>
  <c r="E80"/>
  <c r="D80"/>
  <c r="E79"/>
  <c r="D79"/>
  <c r="E78"/>
  <c r="D78"/>
  <c r="E77"/>
  <c r="D77"/>
  <c r="E76"/>
  <c r="D76"/>
  <c r="E74"/>
  <c r="D74"/>
  <c r="E73"/>
  <c r="D73"/>
  <c r="E72"/>
  <c r="D72"/>
  <c r="E71"/>
  <c r="D71"/>
  <c r="E70"/>
  <c r="D70"/>
  <c r="E69"/>
  <c r="D69"/>
  <c r="E67"/>
  <c r="D67"/>
  <c r="E66"/>
  <c r="D66"/>
  <c r="E65"/>
  <c r="D65"/>
  <c r="E63"/>
  <c r="D63"/>
  <c r="E62"/>
  <c r="D62"/>
  <c r="E61"/>
  <c r="D61"/>
  <c r="E60"/>
  <c r="D60"/>
  <c r="E59"/>
  <c r="D59"/>
  <c r="E58"/>
  <c r="D58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2"/>
  <c r="D32"/>
  <c r="E31"/>
  <c r="D31"/>
  <c r="E30"/>
  <c r="D30"/>
  <c r="E29"/>
  <c r="D29"/>
  <c r="E28"/>
  <c r="D28"/>
  <c r="E27"/>
  <c r="D27"/>
</calcChain>
</file>

<file path=xl/sharedStrings.xml><?xml version="1.0" encoding="utf-8"?>
<sst xmlns="http://schemas.openxmlformats.org/spreadsheetml/2006/main" count="186" uniqueCount="139">
  <si>
    <t>Аналоги</t>
  </si>
  <si>
    <t>серия Маster</t>
  </si>
  <si>
    <t>НШ 6М-3</t>
  </si>
  <si>
    <r>
      <t>НШ 10М-3</t>
    </r>
    <r>
      <rPr>
        <sz val="10"/>
        <color rgb="FF000000"/>
        <rFont val="Times New Roman"/>
        <family val="1"/>
        <charset val="204"/>
      </rPr>
      <t xml:space="preserve"> 4-ти шлиц./ 6-ти шлиц.</t>
    </r>
  </si>
  <si>
    <t>НШ 14М-3</t>
  </si>
  <si>
    <t>НШ 16М-3</t>
  </si>
  <si>
    <t>НШ 25М-4 (см аналогСерия К спец назначения(gear pumps)</t>
  </si>
  <si>
    <t>выпуск ограничен</t>
  </si>
  <si>
    <t>НШ 32М-3</t>
  </si>
  <si>
    <r>
      <t xml:space="preserve">НШ 32М-3 С (MASTER) </t>
    </r>
    <r>
      <rPr>
        <sz val="10"/>
        <color rgb="FF000000"/>
        <rFont val="Times New Roman"/>
        <family val="1"/>
        <charset val="204"/>
      </rPr>
      <t>– шпон.вал</t>
    </r>
  </si>
  <si>
    <t>НШ32М-4 (см аналогСерия К спец назначения(gear pumps)</t>
  </si>
  <si>
    <t>НШ-32МП-0 "МАЗ"</t>
  </si>
  <si>
    <t>с клапаном расхода</t>
  </si>
  <si>
    <t>НШ-40М-3</t>
  </si>
  <si>
    <t>НШ50М-3</t>
  </si>
  <si>
    <t>НШ 50 М-4 (см аналог Серия К спец назначения(gear pumps)</t>
  </si>
  <si>
    <t>НШ 100М-3</t>
  </si>
  <si>
    <t>серия Аntey</t>
  </si>
  <si>
    <t>НШ-32А-3</t>
  </si>
  <si>
    <t>НШ 50А-3</t>
  </si>
  <si>
    <t>НШ 71А-3</t>
  </si>
  <si>
    <t>НШ 100 А-3</t>
  </si>
  <si>
    <t>НШ 250А-4</t>
  </si>
  <si>
    <t>НШ 100А-50А-3</t>
  </si>
  <si>
    <t>НШ 4Г-снят с пр-ва</t>
  </si>
  <si>
    <t>GP2K 4R-A101A</t>
  </si>
  <si>
    <t>НШ 63Г-4</t>
  </si>
  <si>
    <t>GP63G-R4A1A</t>
  </si>
  <si>
    <t>НШ 71 Г-4</t>
  </si>
  <si>
    <t>GP71G-R4A1A</t>
  </si>
  <si>
    <t>НШ 80 Г-4</t>
  </si>
  <si>
    <t>GP80G-R4A1A</t>
  </si>
  <si>
    <t>НШ 90 Г-4</t>
  </si>
  <si>
    <t>GP90G-R4A1A</t>
  </si>
  <si>
    <t>НШ 100Г-4</t>
  </si>
  <si>
    <t>GP100G-R4A1A</t>
  </si>
  <si>
    <t>НШ 125Г-4</t>
  </si>
  <si>
    <t>GP125G-R4A1A</t>
  </si>
  <si>
    <t>НШ 140Г-4</t>
  </si>
  <si>
    <t>GP140G-R4A1A</t>
  </si>
  <si>
    <t>НШ 150Г-4</t>
  </si>
  <si>
    <t>GP150G-R4A1A</t>
  </si>
  <si>
    <t>НШ 160 Г-4</t>
  </si>
  <si>
    <t>GP160G-R4A1A</t>
  </si>
  <si>
    <t>НШ 180Г-4</t>
  </si>
  <si>
    <t>GP180G-R4A1A</t>
  </si>
  <si>
    <t>НШ 6ФБ-3Л</t>
  </si>
  <si>
    <t>Тандемы Маster</t>
  </si>
  <si>
    <r>
      <t xml:space="preserve">НШ 32М-10Г-3  </t>
    </r>
    <r>
      <rPr>
        <sz val="10"/>
        <color rgb="FF000000"/>
        <rFont val="Times New Roman"/>
        <family val="1"/>
        <charset val="204"/>
      </rPr>
      <t xml:space="preserve">                                           </t>
    </r>
  </si>
  <si>
    <t>НШ 32-10</t>
  </si>
  <si>
    <r>
      <t xml:space="preserve">НШ 50М-10Г-3  </t>
    </r>
    <r>
      <rPr>
        <sz val="10"/>
        <color rgb="FF000000"/>
        <rFont val="Times New Roman"/>
        <family val="1"/>
        <charset val="204"/>
      </rPr>
      <t xml:space="preserve">                                           </t>
    </r>
  </si>
  <si>
    <t>НШ 50-10</t>
  </si>
  <si>
    <r>
      <t xml:space="preserve">НШ 32М-32М-4  </t>
    </r>
    <r>
      <rPr>
        <sz val="10"/>
        <color rgb="FF000000"/>
        <rFont val="Times New Roman"/>
        <family val="1"/>
        <charset val="204"/>
      </rPr>
      <t xml:space="preserve">                                           </t>
    </r>
  </si>
  <si>
    <t>НШ 32-32</t>
  </si>
  <si>
    <r>
      <t xml:space="preserve">НШ 50М-50М-4  </t>
    </r>
    <r>
      <rPr>
        <sz val="10"/>
        <color rgb="FF000000"/>
        <rFont val="Times New Roman"/>
        <family val="1"/>
        <charset val="204"/>
      </rPr>
      <t xml:space="preserve">                                          </t>
    </r>
  </si>
  <si>
    <t>НШ 50-50</t>
  </si>
  <si>
    <t>НШ 63М-63М-32М-4</t>
  </si>
  <si>
    <t>НШ 71М-71М-50М-4</t>
  </si>
  <si>
    <t>Насосы масляные шестеренные</t>
  </si>
  <si>
    <r>
      <t xml:space="preserve">НМШ-25 </t>
    </r>
    <r>
      <rPr>
        <sz val="10"/>
        <color rgb="FF000000"/>
        <rFont val="Times New Roman"/>
        <family val="1"/>
        <charset val="204"/>
      </rPr>
      <t>(ХТЗ,ЧТЗ)/</t>
    </r>
    <r>
      <rPr>
        <b/>
        <sz val="10"/>
        <color rgb="FF000000"/>
        <rFont val="Times New Roman"/>
        <family val="1"/>
        <charset val="204"/>
      </rPr>
      <t xml:space="preserve"> НМШ25А </t>
    </r>
    <r>
      <rPr>
        <sz val="10"/>
        <color rgb="FF000000"/>
        <rFont val="Times New Roman"/>
        <family val="1"/>
        <charset val="204"/>
      </rPr>
      <t>(К-700)</t>
    </r>
  </si>
  <si>
    <r>
      <t xml:space="preserve">НМШ-32А </t>
    </r>
    <r>
      <rPr>
        <sz val="10"/>
        <color rgb="FF000000"/>
        <rFont val="Times New Roman"/>
        <family val="1"/>
        <charset val="204"/>
      </rPr>
      <t xml:space="preserve"> - МТЗ-2522ДВ</t>
    </r>
  </si>
  <si>
    <t>НМШ-50</t>
  </si>
  <si>
    <t>Cерия К</t>
  </si>
  <si>
    <t>НШ-4</t>
  </si>
  <si>
    <t>GP2K 6R-A101A</t>
  </si>
  <si>
    <t>НШ-6</t>
  </si>
  <si>
    <t>GP2K 8R-A101A</t>
  </si>
  <si>
    <t>НШ-8</t>
  </si>
  <si>
    <t>GP2K 10R-A101A</t>
  </si>
  <si>
    <t>НШ-10</t>
  </si>
  <si>
    <t>GP2K 14R-A101A</t>
  </si>
  <si>
    <t>НШ-14</t>
  </si>
  <si>
    <t>GP2K 16R-A101A</t>
  </si>
  <si>
    <t>НШ-16</t>
  </si>
  <si>
    <t>Серия К спец назначения(gear pumps)</t>
  </si>
  <si>
    <t xml:space="preserve">GP 2.5 K19R-B431A                                      </t>
  </si>
  <si>
    <t>НШ 19Д-4</t>
  </si>
  <si>
    <t>GP 2.5K25R(L) –A203A</t>
  </si>
  <si>
    <t>НШ 25М-4(4Л)</t>
  </si>
  <si>
    <t>GP 2.5K32R(L) –A203A</t>
  </si>
  <si>
    <t>НШ32М-4(4Л)</t>
  </si>
  <si>
    <t>GP 2.5K50R(L) –A204A</t>
  </si>
  <si>
    <t>НШ50М-4(4Л)</t>
  </si>
  <si>
    <t>GP 3K45L-B533C</t>
  </si>
  <si>
    <t>ред-р привода К-744</t>
  </si>
  <si>
    <t>GP56M Для тракторов ХТЗ-17021 и ХТЗ-17221</t>
  </si>
  <si>
    <t>GP56M-LC3CC4B1VRT220G(c фланцем)</t>
  </si>
  <si>
    <t>GP56M-LC3CC4B1VRT220(б/фланца)</t>
  </si>
  <si>
    <t>Тяжелонагруженные промышл.машины ЧЕТРА ЧСДМ ЧТЗ-Уралтрак ПТЗ Амкодор</t>
  </si>
  <si>
    <t>НШ 71Г-4</t>
  </si>
  <si>
    <t>НШ 80Г-4</t>
  </si>
  <si>
    <t>НШ 90Г-4</t>
  </si>
  <si>
    <t>НШ 160Г-4</t>
  </si>
  <si>
    <t>GP 100G-32М-3</t>
  </si>
  <si>
    <t>GP 100G-50М-3</t>
  </si>
  <si>
    <t>GP 112G-32M-3</t>
  </si>
  <si>
    <t>Серия К спец назначения</t>
  </si>
  <si>
    <t xml:space="preserve">GP 2K10/2K10R-A101AA-VTS                    </t>
  </si>
  <si>
    <t>НШ 10-10</t>
  </si>
  <si>
    <t xml:space="preserve">GP 2K10/2K10L-A101AA-VTS                   </t>
  </si>
  <si>
    <t>НШ 10-10 лев</t>
  </si>
  <si>
    <r>
      <t xml:space="preserve">GP 2K14/2K10R-A101AA -VTS   </t>
    </r>
    <r>
      <rPr>
        <sz val="10"/>
        <color rgb="FF000000"/>
        <rFont val="Times New Roman"/>
        <family val="1"/>
        <charset val="204"/>
      </rPr>
      <t xml:space="preserve">                </t>
    </r>
  </si>
  <si>
    <t>НШ 14-10</t>
  </si>
  <si>
    <t>GP 2.5K32/2.5K32R(L)-A203AA</t>
  </si>
  <si>
    <t>НШ 32М-32М-4(4лев)</t>
  </si>
  <si>
    <t>GP 3K50/3K25R(L)-A204AA</t>
  </si>
  <si>
    <t>НШ 50Г-25Г-3(3л)</t>
  </si>
  <si>
    <t>GP 3K50/3K32R-A204AA</t>
  </si>
  <si>
    <t>НШ 50Г-32Г-3</t>
  </si>
  <si>
    <t>GP 3K50/3K50R(L)-A204AA</t>
  </si>
  <si>
    <t>НШ 50М-50М-4(4Л)</t>
  </si>
  <si>
    <t>Для комбайнов</t>
  </si>
  <si>
    <r>
      <t>GP 2.5К 28/2K10R-A333АА-F</t>
    </r>
    <r>
      <rPr>
        <sz val="10"/>
        <color rgb="FF000000"/>
        <rFont val="Times New Roman"/>
        <family val="1"/>
        <charset val="204"/>
      </rPr>
      <t xml:space="preserve">           </t>
    </r>
  </si>
  <si>
    <t>НШ28Д-10Д-3</t>
  </si>
  <si>
    <r>
      <t>GP 2.5К23/2K8L-В533GG     -</t>
    </r>
    <r>
      <rPr>
        <sz val="10"/>
        <color rgb="FF000000"/>
        <rFont val="Times New Roman"/>
        <family val="1"/>
        <charset val="204"/>
      </rPr>
      <t xml:space="preserve">ACROS-580  </t>
    </r>
  </si>
  <si>
    <t>НШ 23N-8N-4Л2.52С4GG</t>
  </si>
  <si>
    <t>Аналог 3117/zpb.250.55 “Peoletka” (Сербия)</t>
  </si>
  <si>
    <r>
      <t>GP 2.5К 25/2K10L-A333АА</t>
    </r>
    <r>
      <rPr>
        <sz val="10"/>
        <color rgb="FF000000"/>
        <rFont val="Times New Roman"/>
        <family val="1"/>
        <charset val="204"/>
      </rPr>
      <t xml:space="preserve">                                        </t>
    </r>
  </si>
  <si>
    <t>НШ 25Д-10Д-3Л</t>
  </si>
  <si>
    <r>
      <t xml:space="preserve">GP 2.5K28/2К10/2K10R-A333AAA-F                                                                                                                                        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</t>
    </r>
  </si>
  <si>
    <t>НШ28Д-10Д-10Д-3</t>
  </si>
  <si>
    <r>
      <t>GP 2.5K32L-A333A</t>
    </r>
    <r>
      <rPr>
        <sz val="10"/>
        <color rgb="FF000000"/>
        <rFont val="Times New Roman"/>
        <family val="1"/>
        <charset val="204"/>
      </rPr>
      <t xml:space="preserve">  -  комбайн "Нива-Эффект"                                                                                      </t>
    </r>
  </si>
  <si>
    <t xml:space="preserve">   НШ 32Д-3Л</t>
  </si>
  <si>
    <t>Гидромоторы</t>
  </si>
  <si>
    <t>ГМШ-32А-3</t>
  </si>
  <si>
    <t>ГМШ-50А-3</t>
  </si>
  <si>
    <t>тел/факс (351) 729-81-80 многоканальный,</t>
  </si>
  <si>
    <t>E-mail: tehnika-plus@mail.ru</t>
  </si>
  <si>
    <t>ПРАЙС-ЛИСТ</t>
  </si>
  <si>
    <t>Насосы НШ производства "Гидросила"</t>
  </si>
  <si>
    <t>договорные цены</t>
  </si>
  <si>
    <t>Наименование</t>
  </si>
  <si>
    <r>
      <t>Цена при 100% предоплате</t>
    </r>
    <r>
      <rPr>
        <b/>
        <sz val="7"/>
        <color theme="1"/>
        <rFont val="Times New Roman"/>
        <family val="1"/>
        <charset val="204"/>
      </rPr>
      <t xml:space="preserve"> до 50тыс.руб.</t>
    </r>
  </si>
  <si>
    <r>
      <t>Цена при разовом заказе</t>
    </r>
    <r>
      <rPr>
        <b/>
        <sz val="7"/>
        <color theme="1"/>
        <rFont val="Times New Roman"/>
        <family val="1"/>
        <charset val="204"/>
      </rPr>
      <t xml:space="preserve"> от 50тыс.руб.</t>
    </r>
  </si>
  <si>
    <r>
      <t>Цена при разовом заказе</t>
    </r>
    <r>
      <rPr>
        <b/>
        <sz val="7"/>
        <color theme="1"/>
        <rFont val="Times New Roman"/>
        <family val="1"/>
        <charset val="204"/>
      </rPr>
      <t xml:space="preserve"> от 100тыс.руб.</t>
    </r>
  </si>
  <si>
    <r>
      <t>Крупный</t>
    </r>
    <r>
      <rPr>
        <b/>
        <sz val="7"/>
        <color theme="1"/>
        <rFont val="Times New Roman"/>
        <family val="1"/>
        <charset val="204"/>
      </rPr>
      <t xml:space="preserve"> от 150тыс.руб.</t>
    </r>
  </si>
  <si>
    <t>с 01.01.2019г</t>
  </si>
  <si>
    <t>454053, г. Челябинск, тракт Троицкий, д.52</t>
  </si>
  <si>
    <r>
      <t xml:space="preserve"> </t>
    </r>
    <r>
      <rPr>
        <b/>
        <sz val="33"/>
        <rFont val="Times New Roman"/>
        <family val="1"/>
        <charset val="204"/>
      </rPr>
      <t>ООО «ЮжУрал-Запчасть»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</si>
</sst>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8"/>
      <color theme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33"/>
      <color rgb="FF000000"/>
      <name val="Times New Roman"/>
      <family val="1"/>
      <charset val="204"/>
    </font>
    <font>
      <b/>
      <sz val="33"/>
      <name val="Times New Roman"/>
      <family val="1"/>
      <charset val="204"/>
    </font>
    <font>
      <b/>
      <sz val="2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0" fontId="1" fillId="0" borderId="0" xfId="0" applyFont="1"/>
    <xf numFmtId="0" fontId="10" fillId="0" borderId="0" xfId="0" applyFont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1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1" fontId="2" fillId="2" borderId="2" xfId="0" applyNumberFormat="1" applyFont="1" applyFill="1" applyBorder="1" applyAlignment="1">
      <alignment horizontal="center"/>
    </xf>
    <xf numFmtId="0" fontId="0" fillId="3" borderId="0" xfId="0" applyFill="1"/>
    <xf numFmtId="0" fontId="10" fillId="3" borderId="0" xfId="0" applyFont="1" applyFill="1" applyAlignment="1">
      <alignment horizontal="center" wrapText="1"/>
    </xf>
    <xf numFmtId="1" fontId="1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7" fillId="0" borderId="0" xfId="0" applyFont="1" applyAlignment="1">
      <alignment horizontal="left" vertical="center" indent="23"/>
    </xf>
    <xf numFmtId="0" fontId="7" fillId="0" borderId="0" xfId="0" applyFont="1" applyAlignment="1">
      <alignment horizontal="left" vertical="center" indent="24"/>
    </xf>
    <xf numFmtId="0" fontId="14" fillId="0" borderId="5" xfId="0" applyFont="1" applyBorder="1" applyAlignment="1">
      <alignment horizontal="left" vertical="center" indent="14"/>
    </xf>
    <xf numFmtId="0" fontId="8" fillId="0" borderId="0" xfId="1" applyFont="1" applyAlignment="1" applyProtection="1">
      <alignment horizontal="left" vertical="center" indent="34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6" xfId="0" applyBorder="1"/>
    <xf numFmtId="0" fontId="0" fillId="3" borderId="6" xfId="0" applyFill="1" applyBorder="1"/>
    <xf numFmtId="0" fontId="0" fillId="0" borderId="1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352426</xdr:colOff>
      <xdr:row>1</xdr:row>
      <xdr:rowOff>38100</xdr:rowOff>
    </xdr:from>
    <xdr:to>
      <xdr:col>5</xdr:col>
      <xdr:colOff>371105</xdr:colOff>
      <xdr:row>8</xdr:row>
      <xdr:rowOff>197922</xdr:rowOff>
    </xdr:to>
    <xdr:pic>
      <xdr:nvPicPr>
        <xdr:cNvPr id="12" name="Рисунок 14" descr="&amp;Gcy;&amp;rcy;&amp;ucy;&amp;pcy;&amp;pcy;&amp;acy; 3 (32..50 &amp;scy;&amp;mcy; &amp;kcy;&amp;ucy;&amp;bcy;.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7296" y="557645"/>
          <a:ext cx="1230952" cy="152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352426</xdr:colOff>
      <xdr:row>46</xdr:row>
      <xdr:rowOff>38100</xdr:rowOff>
    </xdr:from>
    <xdr:to>
      <xdr:col>5</xdr:col>
      <xdr:colOff>371105</xdr:colOff>
      <xdr:row>53</xdr:row>
      <xdr:rowOff>197922</xdr:rowOff>
    </xdr:to>
    <xdr:pic>
      <xdr:nvPicPr>
        <xdr:cNvPr id="13" name="Рисунок 14" descr="&amp;Gcy;&amp;rcy;&amp;ucy;&amp;pcy;&amp;pcy;&amp;acy; 3 (32..50 &amp;scy;&amp;mcy; &amp;kcy;&amp;ucy;&amp;bcy;.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7296" y="557645"/>
          <a:ext cx="1230952" cy="152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352426</xdr:colOff>
      <xdr:row>98</xdr:row>
      <xdr:rowOff>38100</xdr:rowOff>
    </xdr:from>
    <xdr:to>
      <xdr:col>5</xdr:col>
      <xdr:colOff>371105</xdr:colOff>
      <xdr:row>105</xdr:row>
      <xdr:rowOff>197922</xdr:rowOff>
    </xdr:to>
    <xdr:pic>
      <xdr:nvPicPr>
        <xdr:cNvPr id="15" name="Рисунок 14" descr="&amp;Gcy;&amp;rcy;&amp;ucy;&amp;pcy;&amp;pcy;&amp;acy; 3 (32..50 &amp;scy;&amp;mcy; &amp;kcy;&amp;ucy;&amp;bcy;.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7296" y="557645"/>
          <a:ext cx="1230952" cy="152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hnika-plus@mail.ru" TargetMode="External"/><Relationship Id="rId2" Type="http://schemas.openxmlformats.org/officeDocument/2006/relationships/hyperlink" Target="mailto:tehnika-plus@mail.ru" TargetMode="External"/><Relationship Id="rId1" Type="http://schemas.openxmlformats.org/officeDocument/2006/relationships/hyperlink" Target="mailto:tehnika-plus@ma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zoomScaleNormal="100" zoomScaleSheetLayoutView="96" workbookViewId="0">
      <selection activeCell="A98" sqref="A98:F98"/>
    </sheetView>
  </sheetViews>
  <sheetFormatPr defaultRowHeight="15"/>
  <cols>
    <col min="1" max="1" width="46.28515625" customWidth="1"/>
    <col min="2" max="2" width="16" customWidth="1"/>
    <col min="3" max="5" width="9.140625" style="24" customWidth="1"/>
  </cols>
  <sheetData>
    <row r="1" spans="1:6" s="1" customFormat="1" ht="41.25">
      <c r="A1" s="36" t="s">
        <v>138</v>
      </c>
      <c r="B1" s="36"/>
      <c r="C1" s="36"/>
      <c r="D1" s="36"/>
      <c r="E1" s="36"/>
      <c r="F1" s="36"/>
    </row>
    <row r="2" spans="1:6" s="1" customFormat="1" ht="15.75">
      <c r="A2" s="34" t="s">
        <v>137</v>
      </c>
      <c r="B2" s="34"/>
      <c r="C2" s="34"/>
      <c r="D2" s="34"/>
      <c r="E2" s="34"/>
    </row>
    <row r="3" spans="1:6" s="1" customFormat="1" ht="15.75">
      <c r="A3" s="35" t="s">
        <v>126</v>
      </c>
      <c r="B3" s="35"/>
      <c r="C3" s="35"/>
      <c r="D3" s="35"/>
      <c r="E3" s="35"/>
    </row>
    <row r="4" spans="1:6" s="1" customFormat="1">
      <c r="A4" s="37" t="s">
        <v>127</v>
      </c>
      <c r="B4" s="37"/>
      <c r="C4" s="37"/>
      <c r="D4" s="37"/>
      <c r="E4" s="37"/>
    </row>
    <row r="5" spans="1:6" s="1" customFormat="1">
      <c r="C5" s="24"/>
      <c r="D5" s="24"/>
      <c r="E5" s="24"/>
    </row>
    <row r="6" spans="1:6" s="1" customFormat="1" ht="20.25" customHeight="1">
      <c r="A6" s="38" t="s">
        <v>128</v>
      </c>
      <c r="B6" s="38"/>
      <c r="C6" s="38"/>
      <c r="D6" s="38"/>
      <c r="E6" s="38"/>
    </row>
    <row r="7" spans="1:6" s="1" customFormat="1" ht="18.75">
      <c r="A7" s="29" t="s">
        <v>136</v>
      </c>
      <c r="B7" s="29"/>
      <c r="C7" s="29"/>
      <c r="D7" s="29"/>
      <c r="E7" s="29"/>
    </row>
    <row r="8" spans="1:6" s="1" customFormat="1" ht="8.25" customHeight="1">
      <c r="A8" s="13"/>
      <c r="B8" s="13"/>
      <c r="C8" s="25"/>
      <c r="D8" s="25"/>
      <c r="E8" s="25"/>
    </row>
    <row r="9" spans="1:6" s="1" customFormat="1" ht="18.75" customHeight="1">
      <c r="A9" s="29" t="s">
        <v>129</v>
      </c>
      <c r="B9" s="29"/>
      <c r="C9" s="29"/>
      <c r="D9" s="29"/>
      <c r="E9" s="29"/>
    </row>
    <row r="10" spans="1:6" s="1" customFormat="1">
      <c r="A10" s="12"/>
      <c r="C10" s="24"/>
      <c r="D10" s="24"/>
      <c r="E10" s="24"/>
    </row>
    <row r="11" spans="1:6" s="16" customFormat="1" ht="45" customHeight="1">
      <c r="A11" s="15" t="s">
        <v>131</v>
      </c>
      <c r="B11" s="15" t="s">
        <v>0</v>
      </c>
      <c r="C11" s="26" t="s">
        <v>132</v>
      </c>
      <c r="D11" s="26" t="s">
        <v>133</v>
      </c>
      <c r="E11" s="26" t="s">
        <v>134</v>
      </c>
      <c r="F11" s="17" t="s">
        <v>135</v>
      </c>
    </row>
    <row r="12" spans="1:6">
      <c r="A12" s="11" t="s">
        <v>1</v>
      </c>
      <c r="B12" s="5"/>
      <c r="C12" s="5"/>
      <c r="D12" s="5"/>
      <c r="E12" s="5"/>
      <c r="F12" s="27"/>
    </row>
    <row r="13" spans="1:6" ht="15.75" customHeight="1">
      <c r="A13" s="2" t="s">
        <v>2</v>
      </c>
      <c r="B13" s="2"/>
      <c r="C13" s="42">
        <v>2100</v>
      </c>
      <c r="D13" s="28">
        <f>C13*0.97</f>
        <v>2037</v>
      </c>
      <c r="E13" s="28">
        <f>C13*0.95</f>
        <v>1995</v>
      </c>
      <c r="F13" s="39" t="s">
        <v>130</v>
      </c>
    </row>
    <row r="14" spans="1:6">
      <c r="A14" s="2" t="s">
        <v>3</v>
      </c>
      <c r="B14" s="2"/>
      <c r="C14" s="42">
        <v>1616</v>
      </c>
      <c r="D14" s="28">
        <f t="shared" ref="D14:D25" si="0">C14*0.97</f>
        <v>1567.52</v>
      </c>
      <c r="E14" s="28">
        <f t="shared" ref="E14:E25" si="1">C14*0.95</f>
        <v>1535.1999999999998</v>
      </c>
      <c r="F14" s="40"/>
    </row>
    <row r="15" spans="1:6">
      <c r="A15" s="2" t="s">
        <v>4</v>
      </c>
      <c r="B15" s="2"/>
      <c r="C15" s="42">
        <v>2171</v>
      </c>
      <c r="D15" s="28">
        <f t="shared" si="0"/>
        <v>2105.87</v>
      </c>
      <c r="E15" s="28">
        <f t="shared" si="1"/>
        <v>2062.4499999999998</v>
      </c>
      <c r="F15" s="40"/>
    </row>
    <row r="16" spans="1:6">
      <c r="A16" s="2" t="s">
        <v>5</v>
      </c>
      <c r="B16" s="2"/>
      <c r="C16" s="42">
        <v>2171</v>
      </c>
      <c r="D16" s="28">
        <f t="shared" si="0"/>
        <v>2105.87</v>
      </c>
      <c r="E16" s="28">
        <f t="shared" si="1"/>
        <v>2062.4499999999998</v>
      </c>
      <c r="F16" s="40"/>
    </row>
    <row r="17" spans="1:6" ht="25.5">
      <c r="A17" s="19" t="s">
        <v>6</v>
      </c>
      <c r="B17" s="2" t="s">
        <v>7</v>
      </c>
      <c r="C17" s="42">
        <v>4533</v>
      </c>
      <c r="D17" s="28">
        <f t="shared" si="0"/>
        <v>4397.01</v>
      </c>
      <c r="E17" s="28">
        <f t="shared" si="1"/>
        <v>4306.3499999999995</v>
      </c>
      <c r="F17" s="40"/>
    </row>
    <row r="18" spans="1:6">
      <c r="A18" s="2" t="s">
        <v>8</v>
      </c>
      <c r="B18" s="2"/>
      <c r="C18" s="42">
        <v>2685</v>
      </c>
      <c r="D18" s="28">
        <f t="shared" si="0"/>
        <v>2604.4499999999998</v>
      </c>
      <c r="E18" s="28">
        <f t="shared" si="1"/>
        <v>2550.75</v>
      </c>
      <c r="F18" s="40"/>
    </row>
    <row r="19" spans="1:6">
      <c r="A19" s="2" t="s">
        <v>9</v>
      </c>
      <c r="B19" s="2"/>
      <c r="C19" s="42">
        <v>2685</v>
      </c>
      <c r="D19" s="28">
        <f t="shared" si="0"/>
        <v>2604.4499999999998</v>
      </c>
      <c r="E19" s="28">
        <f t="shared" si="1"/>
        <v>2550.75</v>
      </c>
      <c r="F19" s="40"/>
    </row>
    <row r="20" spans="1:6" ht="25.5">
      <c r="A20" s="19" t="s">
        <v>10</v>
      </c>
      <c r="B20" s="2" t="s">
        <v>7</v>
      </c>
      <c r="C20" s="42">
        <v>5313</v>
      </c>
      <c r="D20" s="28">
        <f t="shared" si="0"/>
        <v>5153.6099999999997</v>
      </c>
      <c r="E20" s="28">
        <f t="shared" si="1"/>
        <v>5047.3499999999995</v>
      </c>
      <c r="F20" s="40"/>
    </row>
    <row r="21" spans="1:6">
      <c r="A21" s="2" t="s">
        <v>11</v>
      </c>
      <c r="B21" s="2" t="s">
        <v>12</v>
      </c>
      <c r="C21" s="42">
        <v>6048</v>
      </c>
      <c r="D21" s="28">
        <f t="shared" si="0"/>
        <v>5866.5599999999995</v>
      </c>
      <c r="E21" s="28">
        <f t="shared" si="1"/>
        <v>5745.5999999999995</v>
      </c>
      <c r="F21" s="40"/>
    </row>
    <row r="22" spans="1:6">
      <c r="A22" s="2" t="s">
        <v>13</v>
      </c>
      <c r="B22" s="2"/>
      <c r="C22" s="42">
        <v>2855</v>
      </c>
      <c r="D22" s="28">
        <f t="shared" si="0"/>
        <v>2769.35</v>
      </c>
      <c r="E22" s="28">
        <f t="shared" si="1"/>
        <v>2712.25</v>
      </c>
      <c r="F22" s="40"/>
    </row>
    <row r="23" spans="1:6">
      <c r="A23" s="2" t="s">
        <v>14</v>
      </c>
      <c r="B23" s="2"/>
      <c r="C23" s="42">
        <v>2878</v>
      </c>
      <c r="D23" s="28">
        <f t="shared" si="0"/>
        <v>2791.66</v>
      </c>
      <c r="E23" s="28">
        <f t="shared" si="1"/>
        <v>2734.1</v>
      </c>
      <c r="F23" s="40"/>
    </row>
    <row r="24" spans="1:6" ht="25.5">
      <c r="A24" s="19" t="s">
        <v>15</v>
      </c>
      <c r="B24" s="2" t="s">
        <v>7</v>
      </c>
      <c r="C24" s="42">
        <v>8036</v>
      </c>
      <c r="D24" s="28">
        <f t="shared" si="0"/>
        <v>7794.92</v>
      </c>
      <c r="E24" s="28">
        <f t="shared" si="1"/>
        <v>7634.2</v>
      </c>
      <c r="F24" s="40"/>
    </row>
    <row r="25" spans="1:6">
      <c r="A25" s="2" t="s">
        <v>16</v>
      </c>
      <c r="B25" s="2"/>
      <c r="C25" s="42">
        <v>8624</v>
      </c>
      <c r="D25" s="28">
        <f t="shared" si="0"/>
        <v>8365.2800000000007</v>
      </c>
      <c r="E25" s="28">
        <f t="shared" si="1"/>
        <v>8192.7999999999993</v>
      </c>
      <c r="F25" s="40"/>
    </row>
    <row r="26" spans="1:6">
      <c r="A26" s="3" t="s">
        <v>17</v>
      </c>
      <c r="B26" s="3"/>
      <c r="C26" s="4"/>
      <c r="D26" s="4"/>
      <c r="E26" s="4"/>
      <c r="F26" s="40"/>
    </row>
    <row r="27" spans="1:6">
      <c r="A27" s="2" t="s">
        <v>18</v>
      </c>
      <c r="B27" s="2"/>
      <c r="C27" s="41">
        <v>5337</v>
      </c>
      <c r="D27" s="28">
        <f t="shared" ref="D27:D32" si="2">C27*0.97</f>
        <v>5176.8899999999994</v>
      </c>
      <c r="E27" s="28">
        <f t="shared" ref="E27:E32" si="3">C27*0.95</f>
        <v>5070.1499999999996</v>
      </c>
      <c r="F27" s="40"/>
    </row>
    <row r="28" spans="1:6">
      <c r="A28" s="2" t="s">
        <v>19</v>
      </c>
      <c r="B28" s="2"/>
      <c r="C28" s="41">
        <v>6103</v>
      </c>
      <c r="D28" s="28">
        <f t="shared" si="2"/>
        <v>5919.91</v>
      </c>
      <c r="E28" s="28">
        <f t="shared" si="3"/>
        <v>5797.8499999999995</v>
      </c>
      <c r="F28" s="40"/>
    </row>
    <row r="29" spans="1:6">
      <c r="A29" s="2" t="s">
        <v>20</v>
      </c>
      <c r="B29" s="2"/>
      <c r="C29" s="41">
        <v>9406</v>
      </c>
      <c r="D29" s="28">
        <f t="shared" si="2"/>
        <v>9123.82</v>
      </c>
      <c r="E29" s="28">
        <f t="shared" si="3"/>
        <v>8935.6999999999989</v>
      </c>
      <c r="F29" s="40"/>
    </row>
    <row r="30" spans="1:6">
      <c r="A30" s="2" t="s">
        <v>21</v>
      </c>
      <c r="B30" s="2"/>
      <c r="C30" s="41">
        <v>9406</v>
      </c>
      <c r="D30" s="28">
        <f t="shared" si="2"/>
        <v>9123.82</v>
      </c>
      <c r="E30" s="28">
        <f t="shared" si="3"/>
        <v>8935.6999999999989</v>
      </c>
      <c r="F30" s="40"/>
    </row>
    <row r="31" spans="1:6">
      <c r="A31" s="2" t="s">
        <v>22</v>
      </c>
      <c r="B31" s="2"/>
      <c r="C31" s="41">
        <v>47960</v>
      </c>
      <c r="D31" s="28">
        <f t="shared" si="2"/>
        <v>46521.2</v>
      </c>
      <c r="E31" s="28">
        <f t="shared" si="3"/>
        <v>45562</v>
      </c>
      <c r="F31" s="40"/>
    </row>
    <row r="32" spans="1:6">
      <c r="A32" s="2" t="s">
        <v>23</v>
      </c>
      <c r="B32" s="2"/>
      <c r="C32" s="41">
        <v>28916</v>
      </c>
      <c r="D32" s="28">
        <f t="shared" si="2"/>
        <v>28048.52</v>
      </c>
      <c r="E32" s="28">
        <f t="shared" si="3"/>
        <v>27470.199999999997</v>
      </c>
      <c r="F32" s="40"/>
    </row>
    <row r="33" spans="1:6">
      <c r="A33" s="3"/>
      <c r="B33" s="3"/>
      <c r="C33" s="4"/>
      <c r="D33" s="4"/>
      <c r="E33" s="4"/>
      <c r="F33" s="40"/>
    </row>
    <row r="34" spans="1:6">
      <c r="A34" s="20" t="s">
        <v>24</v>
      </c>
      <c r="B34" s="20" t="s">
        <v>25</v>
      </c>
      <c r="C34" s="42">
        <v>4690</v>
      </c>
      <c r="D34" s="28">
        <f t="shared" ref="D34:D45" si="4">C34*0.97</f>
        <v>4549.3</v>
      </c>
      <c r="E34" s="28">
        <f t="shared" ref="E34:E45" si="5">C34*0.95</f>
        <v>4455.5</v>
      </c>
      <c r="F34" s="40"/>
    </row>
    <row r="35" spans="1:6">
      <c r="A35" s="20" t="s">
        <v>26</v>
      </c>
      <c r="B35" s="20" t="s">
        <v>27</v>
      </c>
      <c r="C35" s="42">
        <v>16248</v>
      </c>
      <c r="D35" s="28">
        <f t="shared" si="4"/>
        <v>15760.56</v>
      </c>
      <c r="E35" s="28">
        <f t="shared" si="5"/>
        <v>15435.599999999999</v>
      </c>
      <c r="F35" s="40"/>
    </row>
    <row r="36" spans="1:6">
      <c r="A36" s="20" t="s">
        <v>28</v>
      </c>
      <c r="B36" s="20" t="s">
        <v>29</v>
      </c>
      <c r="C36" s="42">
        <v>16808</v>
      </c>
      <c r="D36" s="28">
        <f t="shared" si="4"/>
        <v>16303.76</v>
      </c>
      <c r="E36" s="28">
        <f t="shared" si="5"/>
        <v>15967.599999999999</v>
      </c>
      <c r="F36" s="40"/>
    </row>
    <row r="37" spans="1:6">
      <c r="A37" s="20" t="s">
        <v>30</v>
      </c>
      <c r="B37" s="20" t="s">
        <v>31</v>
      </c>
      <c r="C37" s="42">
        <v>18097</v>
      </c>
      <c r="D37" s="28">
        <f t="shared" si="4"/>
        <v>17554.09</v>
      </c>
      <c r="E37" s="28">
        <f t="shared" si="5"/>
        <v>17192.149999999998</v>
      </c>
      <c r="F37" s="40"/>
    </row>
    <row r="38" spans="1:6">
      <c r="A38" s="20" t="s">
        <v>32</v>
      </c>
      <c r="B38" s="20" t="s">
        <v>33</v>
      </c>
      <c r="C38" s="42">
        <v>20002</v>
      </c>
      <c r="D38" s="28">
        <f t="shared" si="4"/>
        <v>19401.939999999999</v>
      </c>
      <c r="E38" s="28">
        <f t="shared" si="5"/>
        <v>19001.899999999998</v>
      </c>
      <c r="F38" s="40"/>
    </row>
    <row r="39" spans="1:6">
      <c r="A39" s="20" t="s">
        <v>34</v>
      </c>
      <c r="B39" s="20" t="s">
        <v>35</v>
      </c>
      <c r="C39" s="42">
        <v>20534</v>
      </c>
      <c r="D39" s="28">
        <f t="shared" si="4"/>
        <v>19917.98</v>
      </c>
      <c r="E39" s="28">
        <f t="shared" si="5"/>
        <v>19507.3</v>
      </c>
      <c r="F39" s="40"/>
    </row>
    <row r="40" spans="1:6">
      <c r="A40" s="20" t="s">
        <v>36</v>
      </c>
      <c r="B40" s="20" t="s">
        <v>37</v>
      </c>
      <c r="C40" s="42">
        <v>22131</v>
      </c>
      <c r="D40" s="28">
        <f t="shared" si="4"/>
        <v>21467.07</v>
      </c>
      <c r="E40" s="28">
        <f t="shared" si="5"/>
        <v>21024.45</v>
      </c>
      <c r="F40" s="40"/>
    </row>
    <row r="41" spans="1:6">
      <c r="A41" s="20" t="s">
        <v>38</v>
      </c>
      <c r="B41" s="20" t="s">
        <v>39</v>
      </c>
      <c r="C41" s="42">
        <v>23588</v>
      </c>
      <c r="D41" s="28">
        <f t="shared" si="4"/>
        <v>22880.36</v>
      </c>
      <c r="E41" s="28">
        <f t="shared" si="5"/>
        <v>22408.6</v>
      </c>
      <c r="F41" s="40"/>
    </row>
    <row r="42" spans="1:6">
      <c r="A42" s="22" t="s">
        <v>40</v>
      </c>
      <c r="B42" s="20" t="s">
        <v>41</v>
      </c>
      <c r="C42" s="42">
        <v>25100</v>
      </c>
      <c r="D42" s="28">
        <f t="shared" si="4"/>
        <v>24347</v>
      </c>
      <c r="E42" s="28">
        <f t="shared" si="5"/>
        <v>23845</v>
      </c>
      <c r="F42" s="40"/>
    </row>
    <row r="43" spans="1:6">
      <c r="A43" s="22" t="s">
        <v>42</v>
      </c>
      <c r="B43" s="20" t="s">
        <v>43</v>
      </c>
      <c r="C43" s="42">
        <v>25773</v>
      </c>
      <c r="D43" s="28">
        <f t="shared" si="4"/>
        <v>24999.809999999998</v>
      </c>
      <c r="E43" s="28">
        <f t="shared" si="5"/>
        <v>24484.35</v>
      </c>
      <c r="F43" s="40"/>
    </row>
    <row r="44" spans="1:6">
      <c r="A44" s="20" t="s">
        <v>44</v>
      </c>
      <c r="B44" s="20" t="s">
        <v>45</v>
      </c>
      <c r="C44" s="42">
        <v>26725</v>
      </c>
      <c r="D44" s="28">
        <f t="shared" si="4"/>
        <v>25923.25</v>
      </c>
      <c r="E44" s="28">
        <f t="shared" si="5"/>
        <v>25388.75</v>
      </c>
      <c r="F44" s="40"/>
    </row>
    <row r="45" spans="1:6">
      <c r="A45" s="20" t="s">
        <v>46</v>
      </c>
      <c r="B45" s="20"/>
      <c r="C45" s="42">
        <v>6913</v>
      </c>
      <c r="D45" s="28">
        <f t="shared" si="4"/>
        <v>6705.61</v>
      </c>
      <c r="E45" s="28">
        <f t="shared" si="5"/>
        <v>6567.3499999999995</v>
      </c>
      <c r="F45" s="40"/>
    </row>
    <row r="46" spans="1:6" s="1" customFormat="1" ht="41.25">
      <c r="A46" s="36" t="s">
        <v>138</v>
      </c>
      <c r="B46" s="36"/>
      <c r="C46" s="36"/>
      <c r="D46" s="36"/>
      <c r="E46" s="36"/>
      <c r="F46" s="36"/>
    </row>
    <row r="47" spans="1:6" s="1" customFormat="1" ht="15.75">
      <c r="A47" s="34" t="s">
        <v>137</v>
      </c>
      <c r="B47" s="34"/>
      <c r="C47" s="34"/>
      <c r="D47" s="34"/>
      <c r="E47" s="34"/>
    </row>
    <row r="48" spans="1:6" s="1" customFormat="1" ht="15.75">
      <c r="A48" s="35" t="s">
        <v>126</v>
      </c>
      <c r="B48" s="35"/>
      <c r="C48" s="35"/>
      <c r="D48" s="35"/>
      <c r="E48" s="35"/>
    </row>
    <row r="49" spans="1:6" s="1" customFormat="1">
      <c r="A49" s="37" t="s">
        <v>127</v>
      </c>
      <c r="B49" s="37"/>
      <c r="C49" s="37"/>
      <c r="D49" s="37"/>
      <c r="E49" s="37"/>
    </row>
    <row r="50" spans="1:6" s="1" customFormat="1">
      <c r="C50" s="24"/>
      <c r="D50" s="24"/>
      <c r="E50" s="24"/>
    </row>
    <row r="51" spans="1:6" s="1" customFormat="1" ht="20.25">
      <c r="A51" s="38" t="s">
        <v>128</v>
      </c>
      <c r="B51" s="38"/>
      <c r="C51" s="38"/>
      <c r="D51" s="38"/>
      <c r="E51" s="38"/>
    </row>
    <row r="52" spans="1:6" s="1" customFormat="1" ht="18.75">
      <c r="A52" s="29" t="s">
        <v>136</v>
      </c>
      <c r="B52" s="29"/>
      <c r="C52" s="29"/>
      <c r="D52" s="29"/>
      <c r="E52" s="29"/>
    </row>
    <row r="53" spans="1:6" s="1" customFormat="1" ht="18.75">
      <c r="A53" s="13"/>
      <c r="B53" s="13"/>
      <c r="C53" s="25"/>
      <c r="D53" s="25"/>
      <c r="E53" s="25"/>
    </row>
    <row r="54" spans="1:6" s="1" customFormat="1" ht="18.75" customHeight="1">
      <c r="A54" s="29" t="s">
        <v>129</v>
      </c>
      <c r="B54" s="29"/>
      <c r="C54" s="29"/>
      <c r="D54" s="29"/>
      <c r="E54" s="29"/>
    </row>
    <row r="55" spans="1:6" s="1" customFormat="1">
      <c r="A55" s="12"/>
      <c r="C55" s="24"/>
      <c r="D55" s="24"/>
      <c r="E55" s="24"/>
    </row>
    <row r="56" spans="1:6" s="1" customFormat="1" ht="33" customHeight="1">
      <c r="A56" s="15" t="s">
        <v>131</v>
      </c>
      <c r="B56" s="15" t="s">
        <v>0</v>
      </c>
      <c r="C56" s="26" t="s">
        <v>132</v>
      </c>
      <c r="D56" s="26" t="s">
        <v>133</v>
      </c>
      <c r="E56" s="26" t="s">
        <v>134</v>
      </c>
      <c r="F56" s="17" t="s">
        <v>135</v>
      </c>
    </row>
    <row r="57" spans="1:6" ht="15.75" customHeight="1">
      <c r="A57" s="3" t="s">
        <v>47</v>
      </c>
      <c r="B57" s="3"/>
      <c r="C57" s="4"/>
      <c r="D57" s="4"/>
      <c r="E57" s="4"/>
      <c r="F57" s="31" t="s">
        <v>130</v>
      </c>
    </row>
    <row r="58" spans="1:6">
      <c r="A58" s="2" t="s">
        <v>48</v>
      </c>
      <c r="B58" s="2" t="s">
        <v>49</v>
      </c>
      <c r="C58" s="41">
        <v>12580</v>
      </c>
      <c r="D58" s="28">
        <f t="shared" ref="D58:D63" si="6">C58*0.97</f>
        <v>12202.6</v>
      </c>
      <c r="E58" s="28">
        <f t="shared" ref="E58:E63" si="7">C58*0.95</f>
        <v>11951</v>
      </c>
      <c r="F58" s="32"/>
    </row>
    <row r="59" spans="1:6">
      <c r="A59" s="2" t="s">
        <v>50</v>
      </c>
      <c r="B59" s="2" t="s">
        <v>51</v>
      </c>
      <c r="C59" s="41">
        <v>12608</v>
      </c>
      <c r="D59" s="28">
        <f t="shared" si="6"/>
        <v>12229.76</v>
      </c>
      <c r="E59" s="28">
        <f t="shared" si="7"/>
        <v>11977.599999999999</v>
      </c>
      <c r="F59" s="32"/>
    </row>
    <row r="60" spans="1:6">
      <c r="A60" s="2" t="s">
        <v>52</v>
      </c>
      <c r="B60" s="2" t="s">
        <v>53</v>
      </c>
      <c r="C60" s="41">
        <v>21462</v>
      </c>
      <c r="D60" s="28">
        <f t="shared" si="6"/>
        <v>20818.14</v>
      </c>
      <c r="E60" s="28">
        <f t="shared" si="7"/>
        <v>20388.899999999998</v>
      </c>
      <c r="F60" s="32"/>
    </row>
    <row r="61" spans="1:6">
      <c r="A61" s="2" t="s">
        <v>54</v>
      </c>
      <c r="B61" s="2" t="s">
        <v>55</v>
      </c>
      <c r="C61" s="41">
        <v>32949</v>
      </c>
      <c r="D61" s="28">
        <f t="shared" si="6"/>
        <v>31960.53</v>
      </c>
      <c r="E61" s="28">
        <f t="shared" si="7"/>
        <v>31301.55</v>
      </c>
      <c r="F61" s="32"/>
    </row>
    <row r="62" spans="1:6">
      <c r="A62" s="2" t="s">
        <v>56</v>
      </c>
      <c r="B62" s="2"/>
      <c r="C62" s="41">
        <v>80896</v>
      </c>
      <c r="D62" s="28">
        <f t="shared" si="6"/>
        <v>78469.119999999995</v>
      </c>
      <c r="E62" s="28">
        <f t="shared" si="7"/>
        <v>76851.199999999997</v>
      </c>
      <c r="F62" s="32"/>
    </row>
    <row r="63" spans="1:6">
      <c r="A63" s="2" t="s">
        <v>57</v>
      </c>
      <c r="B63" s="2"/>
      <c r="C63" s="41">
        <v>86047</v>
      </c>
      <c r="D63" s="28">
        <f t="shared" si="6"/>
        <v>83465.59</v>
      </c>
      <c r="E63" s="28">
        <f t="shared" si="7"/>
        <v>81744.649999999994</v>
      </c>
      <c r="F63" s="32"/>
    </row>
    <row r="64" spans="1:6">
      <c r="A64" s="3" t="s">
        <v>58</v>
      </c>
      <c r="B64" s="3"/>
      <c r="C64" s="4"/>
      <c r="D64" s="4"/>
      <c r="E64" s="4"/>
      <c r="F64" s="32"/>
    </row>
    <row r="65" spans="1:6">
      <c r="A65" s="2" t="s">
        <v>59</v>
      </c>
      <c r="B65" s="2"/>
      <c r="C65" s="41">
        <v>3413</v>
      </c>
      <c r="D65" s="28">
        <f>C65*0.97</f>
        <v>3310.61</v>
      </c>
      <c r="E65" s="28">
        <f>C65*0.95</f>
        <v>3242.35</v>
      </c>
      <c r="F65" s="32"/>
    </row>
    <row r="66" spans="1:6">
      <c r="A66" s="2" t="s">
        <v>60</v>
      </c>
      <c r="B66" s="2"/>
      <c r="C66" s="41">
        <v>4080</v>
      </c>
      <c r="D66" s="28">
        <f>C66*0.97</f>
        <v>3957.6</v>
      </c>
      <c r="E66" s="28">
        <f>C66*0.95</f>
        <v>3876</v>
      </c>
      <c r="F66" s="32"/>
    </row>
    <row r="67" spans="1:6">
      <c r="A67" s="2" t="s">
        <v>61</v>
      </c>
      <c r="B67" s="2"/>
      <c r="C67" s="41">
        <v>4128</v>
      </c>
      <c r="D67" s="28">
        <f>C67*0.97</f>
        <v>4004.16</v>
      </c>
      <c r="E67" s="28">
        <f>C67*0.95</f>
        <v>3921.6</v>
      </c>
      <c r="F67" s="32"/>
    </row>
    <row r="68" spans="1:6">
      <c r="A68" s="3" t="s">
        <v>62</v>
      </c>
      <c r="B68" s="3"/>
      <c r="C68" s="4"/>
      <c r="D68" s="4"/>
      <c r="E68" s="4"/>
      <c r="F68" s="32"/>
    </row>
    <row r="69" spans="1:6">
      <c r="A69" s="20" t="s">
        <v>25</v>
      </c>
      <c r="B69" s="20" t="s">
        <v>63</v>
      </c>
      <c r="C69" s="42">
        <v>4690</v>
      </c>
      <c r="D69" s="7">
        <f t="shared" ref="D69:D74" si="8">C69*0.97</f>
        <v>4549.3</v>
      </c>
      <c r="E69" s="7">
        <f t="shared" ref="E69:E74" si="9">C69*0.95</f>
        <v>4455.5</v>
      </c>
      <c r="F69" s="32"/>
    </row>
    <row r="70" spans="1:6">
      <c r="A70" s="20" t="s">
        <v>64</v>
      </c>
      <c r="B70" s="20" t="s">
        <v>65</v>
      </c>
      <c r="C70" s="42">
        <v>4757</v>
      </c>
      <c r="D70" s="7">
        <f t="shared" si="8"/>
        <v>4614.29</v>
      </c>
      <c r="E70" s="7">
        <f t="shared" si="9"/>
        <v>4519.1499999999996</v>
      </c>
      <c r="F70" s="32"/>
    </row>
    <row r="71" spans="1:6">
      <c r="A71" s="20" t="s">
        <v>66</v>
      </c>
      <c r="B71" s="20" t="s">
        <v>67</v>
      </c>
      <c r="C71" s="42">
        <v>4791</v>
      </c>
      <c r="D71" s="7">
        <f t="shared" si="8"/>
        <v>4647.2699999999995</v>
      </c>
      <c r="E71" s="7">
        <f t="shared" si="9"/>
        <v>4551.45</v>
      </c>
      <c r="F71" s="32"/>
    </row>
    <row r="72" spans="1:6">
      <c r="A72" s="20" t="s">
        <v>68</v>
      </c>
      <c r="B72" s="20" t="s">
        <v>69</v>
      </c>
      <c r="C72" s="42">
        <v>4809</v>
      </c>
      <c r="D72" s="7">
        <f t="shared" si="8"/>
        <v>4664.7299999999996</v>
      </c>
      <c r="E72" s="7">
        <f t="shared" si="9"/>
        <v>4568.55</v>
      </c>
      <c r="F72" s="32"/>
    </row>
    <row r="73" spans="1:6">
      <c r="A73" s="20" t="s">
        <v>70</v>
      </c>
      <c r="B73" s="20" t="s">
        <v>71</v>
      </c>
      <c r="C73" s="42">
        <v>5001</v>
      </c>
      <c r="D73" s="7">
        <f t="shared" si="8"/>
        <v>4850.97</v>
      </c>
      <c r="E73" s="7">
        <f t="shared" si="9"/>
        <v>4750.95</v>
      </c>
      <c r="F73" s="32"/>
    </row>
    <row r="74" spans="1:6">
      <c r="A74" s="20" t="s">
        <v>72</v>
      </c>
      <c r="B74" s="20" t="s">
        <v>73</v>
      </c>
      <c r="C74" s="42">
        <v>5107</v>
      </c>
      <c r="D74" s="7">
        <f t="shared" si="8"/>
        <v>4953.79</v>
      </c>
      <c r="E74" s="7">
        <f t="shared" si="9"/>
        <v>4851.6499999999996</v>
      </c>
      <c r="F74" s="32"/>
    </row>
    <row r="75" spans="1:6">
      <c r="A75" s="3" t="s">
        <v>74</v>
      </c>
      <c r="B75" s="3"/>
      <c r="C75" s="4"/>
      <c r="D75" s="4"/>
      <c r="E75" s="4"/>
      <c r="F75" s="32"/>
    </row>
    <row r="76" spans="1:6">
      <c r="A76" s="20" t="s">
        <v>75</v>
      </c>
      <c r="B76" s="20" t="s">
        <v>76</v>
      </c>
      <c r="C76" s="42">
        <v>6614</v>
      </c>
      <c r="D76" s="7">
        <f>C76*0.97</f>
        <v>6415.58</v>
      </c>
      <c r="E76" s="7">
        <f>C76*0.95</f>
        <v>6283.2999999999993</v>
      </c>
      <c r="F76" s="32"/>
    </row>
    <row r="77" spans="1:6">
      <c r="A77" s="20" t="s">
        <v>77</v>
      </c>
      <c r="B77" s="20" t="s">
        <v>78</v>
      </c>
      <c r="C77" s="42">
        <v>7103</v>
      </c>
      <c r="D77" s="7">
        <f>C77*0.97</f>
        <v>6889.91</v>
      </c>
      <c r="E77" s="7">
        <f>C77*0.95</f>
        <v>6747.8499999999995</v>
      </c>
      <c r="F77" s="32"/>
    </row>
    <row r="78" spans="1:6">
      <c r="A78" s="20" t="s">
        <v>79</v>
      </c>
      <c r="B78" s="20" t="s">
        <v>80</v>
      </c>
      <c r="C78" s="42">
        <v>7702</v>
      </c>
      <c r="D78" s="7">
        <f>C78*0.97</f>
        <v>7470.94</v>
      </c>
      <c r="E78" s="7">
        <f>C78*0.95</f>
        <v>7316.9</v>
      </c>
      <c r="F78" s="32"/>
    </row>
    <row r="79" spans="1:6">
      <c r="A79" s="20" t="s">
        <v>81</v>
      </c>
      <c r="B79" s="20" t="s">
        <v>82</v>
      </c>
      <c r="C79" s="42">
        <v>13055</v>
      </c>
      <c r="D79" s="7">
        <f>C79*0.97</f>
        <v>12663.35</v>
      </c>
      <c r="E79" s="7">
        <f>C79*0.95</f>
        <v>12402.25</v>
      </c>
      <c r="F79" s="32"/>
    </row>
    <row r="80" spans="1:6">
      <c r="A80" s="20" t="s">
        <v>83</v>
      </c>
      <c r="B80" s="20" t="s">
        <v>84</v>
      </c>
      <c r="C80" s="42">
        <v>12915</v>
      </c>
      <c r="D80" s="7">
        <f>C80*0.97</f>
        <v>12527.55</v>
      </c>
      <c r="E80" s="7">
        <f>C80*0.95</f>
        <v>12269.25</v>
      </c>
      <c r="F80" s="32"/>
    </row>
    <row r="81" spans="1:6">
      <c r="A81" s="18" t="s">
        <v>85</v>
      </c>
      <c r="B81" s="3"/>
      <c r="C81" s="4"/>
      <c r="D81" s="4"/>
      <c r="E81" s="4"/>
      <c r="F81" s="32"/>
    </row>
    <row r="82" spans="1:6">
      <c r="A82" s="6" t="s">
        <v>86</v>
      </c>
      <c r="B82" s="6"/>
      <c r="C82" s="42">
        <v>32888</v>
      </c>
      <c r="D82" s="7">
        <f t="shared" ref="D82:D83" si="10">C82*0.97</f>
        <v>31901.360000000001</v>
      </c>
      <c r="E82" s="7">
        <f t="shared" ref="E82:E83" si="11">C82*0.95</f>
        <v>31243.599999999999</v>
      </c>
      <c r="F82" s="32"/>
    </row>
    <row r="83" spans="1:6">
      <c r="A83" s="6" t="s">
        <v>87</v>
      </c>
      <c r="B83" s="6"/>
      <c r="C83" s="42">
        <v>24025</v>
      </c>
      <c r="D83" s="7">
        <f t="shared" si="10"/>
        <v>23304.25</v>
      </c>
      <c r="E83" s="7">
        <f t="shared" si="11"/>
        <v>22823.75</v>
      </c>
      <c r="F83" s="32"/>
    </row>
    <row r="84" spans="1:6">
      <c r="A84" s="18" t="s">
        <v>88</v>
      </c>
      <c r="B84" s="3"/>
      <c r="C84" s="4"/>
      <c r="D84" s="4"/>
      <c r="E84" s="4"/>
      <c r="F84" s="32"/>
    </row>
    <row r="85" spans="1:6">
      <c r="A85" s="20" t="s">
        <v>27</v>
      </c>
      <c r="B85" s="20" t="s">
        <v>26</v>
      </c>
      <c r="C85" s="42">
        <v>16248</v>
      </c>
      <c r="D85" s="7">
        <f t="shared" ref="D85:D94" si="12">C85*0.97</f>
        <v>15760.56</v>
      </c>
      <c r="E85" s="7">
        <f t="shared" ref="E85:E94" si="13">C85*0.95</f>
        <v>15435.599999999999</v>
      </c>
      <c r="F85" s="32"/>
    </row>
    <row r="86" spans="1:6">
      <c r="A86" s="20" t="s">
        <v>29</v>
      </c>
      <c r="B86" s="20" t="s">
        <v>89</v>
      </c>
      <c r="C86" s="42">
        <v>16808</v>
      </c>
      <c r="D86" s="7">
        <f t="shared" si="12"/>
        <v>16303.76</v>
      </c>
      <c r="E86" s="7">
        <f t="shared" si="13"/>
        <v>15967.599999999999</v>
      </c>
      <c r="F86" s="32"/>
    </row>
    <row r="87" spans="1:6">
      <c r="A87" s="20" t="s">
        <v>31</v>
      </c>
      <c r="B87" s="20" t="s">
        <v>90</v>
      </c>
      <c r="C87" s="42">
        <v>18097</v>
      </c>
      <c r="D87" s="7">
        <f t="shared" si="12"/>
        <v>17554.09</v>
      </c>
      <c r="E87" s="7">
        <f t="shared" si="13"/>
        <v>17192.149999999998</v>
      </c>
      <c r="F87" s="32"/>
    </row>
    <row r="88" spans="1:6">
      <c r="A88" s="20" t="s">
        <v>33</v>
      </c>
      <c r="B88" s="20" t="s">
        <v>91</v>
      </c>
      <c r="C88" s="42">
        <v>20002</v>
      </c>
      <c r="D88" s="7">
        <f t="shared" si="12"/>
        <v>19401.939999999999</v>
      </c>
      <c r="E88" s="7">
        <f t="shared" si="13"/>
        <v>19001.899999999998</v>
      </c>
      <c r="F88" s="32"/>
    </row>
    <row r="89" spans="1:6">
      <c r="A89" s="20" t="s">
        <v>35</v>
      </c>
      <c r="B89" s="20" t="s">
        <v>34</v>
      </c>
      <c r="C89" s="42">
        <v>20534</v>
      </c>
      <c r="D89" s="7">
        <f t="shared" si="12"/>
        <v>19917.98</v>
      </c>
      <c r="E89" s="7">
        <f t="shared" si="13"/>
        <v>19507.3</v>
      </c>
      <c r="F89" s="32"/>
    </row>
    <row r="90" spans="1:6">
      <c r="A90" s="20" t="s">
        <v>37</v>
      </c>
      <c r="B90" s="20" t="s">
        <v>36</v>
      </c>
      <c r="C90" s="42">
        <v>22131</v>
      </c>
      <c r="D90" s="7">
        <f t="shared" si="12"/>
        <v>21467.07</v>
      </c>
      <c r="E90" s="7">
        <f t="shared" si="13"/>
        <v>21024.45</v>
      </c>
      <c r="F90" s="32"/>
    </row>
    <row r="91" spans="1:6">
      <c r="A91" s="20" t="s">
        <v>39</v>
      </c>
      <c r="B91" s="20" t="s">
        <v>38</v>
      </c>
      <c r="C91" s="42">
        <v>23588</v>
      </c>
      <c r="D91" s="7">
        <f t="shared" si="12"/>
        <v>22880.36</v>
      </c>
      <c r="E91" s="7">
        <f t="shared" si="13"/>
        <v>22408.6</v>
      </c>
      <c r="F91" s="32"/>
    </row>
    <row r="92" spans="1:6">
      <c r="A92" s="20" t="s">
        <v>41</v>
      </c>
      <c r="B92" s="20" t="s">
        <v>40</v>
      </c>
      <c r="C92" s="42">
        <v>25100</v>
      </c>
      <c r="D92" s="7">
        <f t="shared" si="12"/>
        <v>24347</v>
      </c>
      <c r="E92" s="7">
        <f t="shared" si="13"/>
        <v>23845</v>
      </c>
      <c r="F92" s="32"/>
    </row>
    <row r="93" spans="1:6">
      <c r="A93" s="20" t="s">
        <v>43</v>
      </c>
      <c r="B93" s="20" t="s">
        <v>92</v>
      </c>
      <c r="C93" s="42">
        <v>25773</v>
      </c>
      <c r="D93" s="7">
        <f t="shared" si="12"/>
        <v>24999.809999999998</v>
      </c>
      <c r="E93" s="7">
        <f t="shared" si="13"/>
        <v>24484.35</v>
      </c>
      <c r="F93" s="32"/>
    </row>
    <row r="94" spans="1:6">
      <c r="A94" s="20" t="s">
        <v>45</v>
      </c>
      <c r="B94" s="20" t="s">
        <v>44</v>
      </c>
      <c r="C94" s="42">
        <v>26725</v>
      </c>
      <c r="D94" s="7">
        <f t="shared" si="12"/>
        <v>25923.25</v>
      </c>
      <c r="E94" s="7">
        <f t="shared" si="13"/>
        <v>25388.75</v>
      </c>
      <c r="F94" s="32"/>
    </row>
    <row r="95" spans="1:6">
      <c r="A95" s="20" t="s">
        <v>93</v>
      </c>
      <c r="B95" s="20"/>
      <c r="C95" s="42">
        <v>37144</v>
      </c>
      <c r="D95" s="7">
        <f>C95*0.97</f>
        <v>36029.68</v>
      </c>
      <c r="E95" s="7">
        <f>C95*0.95</f>
        <v>35286.799999999996</v>
      </c>
      <c r="F95" s="32"/>
    </row>
    <row r="96" spans="1:6">
      <c r="A96" s="20" t="s">
        <v>94</v>
      </c>
      <c r="B96" s="20"/>
      <c r="C96" s="42">
        <v>37958</v>
      </c>
      <c r="D96" s="7">
        <f>C96*0.97</f>
        <v>36819.26</v>
      </c>
      <c r="E96" s="7">
        <f>C96*0.95</f>
        <v>36060.1</v>
      </c>
      <c r="F96" s="32"/>
    </row>
    <row r="97" spans="1:6">
      <c r="A97" s="20" t="s">
        <v>95</v>
      </c>
      <c r="B97" s="20"/>
      <c r="C97" s="42">
        <v>38095</v>
      </c>
      <c r="D97" s="7">
        <f>C97*0.97</f>
        <v>36952.15</v>
      </c>
      <c r="E97" s="7">
        <f>C97*0.95</f>
        <v>36190.25</v>
      </c>
      <c r="F97" s="33"/>
    </row>
    <row r="98" spans="1:6" s="1" customFormat="1" ht="41.25">
      <c r="A98" s="36" t="s">
        <v>138</v>
      </c>
      <c r="B98" s="36"/>
      <c r="C98" s="36"/>
      <c r="D98" s="36"/>
      <c r="E98" s="36"/>
      <c r="F98" s="36"/>
    </row>
    <row r="99" spans="1:6" s="1" customFormat="1" ht="15.75">
      <c r="A99" s="34" t="s">
        <v>137</v>
      </c>
      <c r="B99" s="34"/>
      <c r="C99" s="34"/>
      <c r="D99" s="34"/>
      <c r="E99" s="34"/>
    </row>
    <row r="100" spans="1:6" s="1" customFormat="1" ht="15.75">
      <c r="A100" s="35" t="s">
        <v>126</v>
      </c>
      <c r="B100" s="35"/>
      <c r="C100" s="35"/>
      <c r="D100" s="35"/>
      <c r="E100" s="35"/>
    </row>
    <row r="101" spans="1:6" s="1" customFormat="1">
      <c r="A101" s="37" t="s">
        <v>127</v>
      </c>
      <c r="B101" s="37"/>
      <c r="C101" s="37"/>
      <c r="D101" s="37"/>
      <c r="E101" s="37"/>
    </row>
    <row r="102" spans="1:6" s="1" customFormat="1">
      <c r="C102" s="24"/>
      <c r="D102" s="24"/>
      <c r="E102" s="24"/>
    </row>
    <row r="103" spans="1:6" s="1" customFormat="1" ht="20.25">
      <c r="A103" s="38" t="s">
        <v>128</v>
      </c>
      <c r="B103" s="38"/>
      <c r="C103" s="38"/>
      <c r="D103" s="38"/>
      <c r="E103" s="38"/>
    </row>
    <row r="104" spans="1:6" s="1" customFormat="1" ht="18.75">
      <c r="A104" s="29" t="s">
        <v>136</v>
      </c>
      <c r="B104" s="29"/>
      <c r="C104" s="29"/>
      <c r="D104" s="29"/>
      <c r="E104" s="29"/>
    </row>
    <row r="105" spans="1:6" s="1" customFormat="1" ht="18.75">
      <c r="A105" s="13"/>
      <c r="B105" s="13"/>
      <c r="C105" s="25"/>
      <c r="D105" s="25"/>
      <c r="E105" s="25"/>
    </row>
    <row r="106" spans="1:6" s="1" customFormat="1" ht="18.75" customHeight="1">
      <c r="A106" s="29" t="s">
        <v>129</v>
      </c>
      <c r="B106" s="29"/>
      <c r="C106" s="29"/>
      <c r="D106" s="29"/>
      <c r="E106" s="29"/>
    </row>
    <row r="107" spans="1:6" s="1" customFormat="1">
      <c r="A107" s="12"/>
      <c r="C107" s="24"/>
      <c r="D107" s="24"/>
      <c r="E107" s="24"/>
    </row>
    <row r="108" spans="1:6" s="1" customFormat="1" ht="48.75" customHeight="1">
      <c r="A108" s="15" t="s">
        <v>131</v>
      </c>
      <c r="B108" s="15" t="s">
        <v>0</v>
      </c>
      <c r="C108" s="26" t="s">
        <v>132</v>
      </c>
      <c r="D108" s="26" t="s">
        <v>133</v>
      </c>
      <c r="E108" s="26" t="s">
        <v>134</v>
      </c>
      <c r="F108" s="17" t="s">
        <v>135</v>
      </c>
    </row>
    <row r="109" spans="1:6" ht="15" customHeight="1">
      <c r="A109" s="3" t="s">
        <v>96</v>
      </c>
      <c r="B109" s="3"/>
      <c r="C109" s="4"/>
      <c r="D109" s="4"/>
      <c r="E109" s="4"/>
      <c r="F109" s="30" t="s">
        <v>130</v>
      </c>
    </row>
    <row r="110" spans="1:6">
      <c r="A110" s="20" t="s">
        <v>97</v>
      </c>
      <c r="B110" s="20" t="s">
        <v>98</v>
      </c>
      <c r="C110" s="42">
        <v>11262</v>
      </c>
      <c r="D110" s="7">
        <f t="shared" ref="D110:D116" si="14">C110*0.97</f>
        <v>10924.14</v>
      </c>
      <c r="E110" s="7">
        <f t="shared" ref="E110:E116" si="15">C110*0.95</f>
        <v>10698.9</v>
      </c>
      <c r="F110" s="30"/>
    </row>
    <row r="111" spans="1:6">
      <c r="A111" s="20" t="s">
        <v>99</v>
      </c>
      <c r="B111" s="20" t="s">
        <v>100</v>
      </c>
      <c r="C111" s="42">
        <v>11262</v>
      </c>
      <c r="D111" s="7">
        <f t="shared" si="14"/>
        <v>10924.14</v>
      </c>
      <c r="E111" s="7">
        <f t="shared" si="15"/>
        <v>10698.9</v>
      </c>
      <c r="F111" s="30"/>
    </row>
    <row r="112" spans="1:6">
      <c r="A112" s="20" t="s">
        <v>101</v>
      </c>
      <c r="B112" s="20" t="s">
        <v>102</v>
      </c>
      <c r="C112" s="42">
        <v>13581</v>
      </c>
      <c r="D112" s="7">
        <f t="shared" si="14"/>
        <v>13173.57</v>
      </c>
      <c r="E112" s="7">
        <f t="shared" si="15"/>
        <v>12901.949999999999</v>
      </c>
      <c r="F112" s="30"/>
    </row>
    <row r="113" spans="1:6">
      <c r="A113" s="20" t="s">
        <v>103</v>
      </c>
      <c r="B113" s="20" t="s">
        <v>104</v>
      </c>
      <c r="C113" s="42">
        <v>18979</v>
      </c>
      <c r="D113" s="7">
        <f t="shared" si="14"/>
        <v>18409.63</v>
      </c>
      <c r="E113" s="7">
        <f t="shared" si="15"/>
        <v>18030.05</v>
      </c>
      <c r="F113" s="30"/>
    </row>
    <row r="114" spans="1:6">
      <c r="A114" s="20" t="s">
        <v>105</v>
      </c>
      <c r="B114" s="20" t="s">
        <v>106</v>
      </c>
      <c r="C114" s="42">
        <v>29494</v>
      </c>
      <c r="D114" s="7">
        <f t="shared" si="14"/>
        <v>28609.18</v>
      </c>
      <c r="E114" s="7">
        <f t="shared" si="15"/>
        <v>28019.3</v>
      </c>
      <c r="F114" s="30"/>
    </row>
    <row r="115" spans="1:6">
      <c r="A115" s="20" t="s">
        <v>107</v>
      </c>
      <c r="B115" s="20" t="s">
        <v>108</v>
      </c>
      <c r="C115" s="42">
        <v>29791</v>
      </c>
      <c r="D115" s="7">
        <f t="shared" si="14"/>
        <v>28897.27</v>
      </c>
      <c r="E115" s="7">
        <f t="shared" si="15"/>
        <v>28301.449999999997</v>
      </c>
      <c r="F115" s="30"/>
    </row>
    <row r="116" spans="1:6">
      <c r="A116" s="20" t="s">
        <v>109</v>
      </c>
      <c r="B116" s="20" t="s">
        <v>110</v>
      </c>
      <c r="C116" s="42">
        <v>30594</v>
      </c>
      <c r="D116" s="7">
        <f t="shared" si="14"/>
        <v>29676.18</v>
      </c>
      <c r="E116" s="7">
        <f t="shared" si="15"/>
        <v>29064.3</v>
      </c>
      <c r="F116" s="30"/>
    </row>
    <row r="117" spans="1:6">
      <c r="A117" s="3" t="s">
        <v>111</v>
      </c>
      <c r="B117" s="3"/>
      <c r="C117" s="4"/>
      <c r="D117" s="4"/>
      <c r="E117" s="4"/>
      <c r="F117" s="30"/>
    </row>
    <row r="118" spans="1:6">
      <c r="A118" s="20" t="s">
        <v>112</v>
      </c>
      <c r="B118" s="20" t="s">
        <v>113</v>
      </c>
      <c r="C118" s="42">
        <v>15900</v>
      </c>
      <c r="D118" s="7">
        <f t="shared" ref="D118:D123" si="16">C118*0.97</f>
        <v>15423</v>
      </c>
      <c r="E118" s="7">
        <f t="shared" ref="E118:E123" si="17">C118*0.95</f>
        <v>15105</v>
      </c>
      <c r="F118" s="30"/>
    </row>
    <row r="119" spans="1:6">
      <c r="A119" s="20" t="s">
        <v>114</v>
      </c>
      <c r="B119" s="20" t="s">
        <v>115</v>
      </c>
      <c r="C119" s="42">
        <v>15317</v>
      </c>
      <c r="D119" s="7">
        <f t="shared" si="16"/>
        <v>14857.49</v>
      </c>
      <c r="E119" s="7">
        <f t="shared" si="17"/>
        <v>14551.15</v>
      </c>
      <c r="F119" s="30"/>
    </row>
    <row r="120" spans="1:6">
      <c r="A120" s="21" t="s">
        <v>116</v>
      </c>
      <c r="B120" s="21"/>
      <c r="C120" s="42"/>
      <c r="D120" s="7">
        <f t="shared" si="16"/>
        <v>0</v>
      </c>
      <c r="E120" s="7">
        <f t="shared" si="17"/>
        <v>0</v>
      </c>
      <c r="F120" s="30"/>
    </row>
    <row r="121" spans="1:6">
      <c r="A121" s="20" t="s">
        <v>117</v>
      </c>
      <c r="B121" s="20" t="s">
        <v>118</v>
      </c>
      <c r="C121" s="42">
        <v>15549</v>
      </c>
      <c r="D121" s="7">
        <f t="shared" si="16"/>
        <v>15082.529999999999</v>
      </c>
      <c r="E121" s="7">
        <f t="shared" si="17"/>
        <v>14771.55</v>
      </c>
      <c r="F121" s="30"/>
    </row>
    <row r="122" spans="1:6">
      <c r="A122" s="20" t="s">
        <v>119</v>
      </c>
      <c r="B122" s="20" t="s">
        <v>120</v>
      </c>
      <c r="C122" s="42">
        <v>21671</v>
      </c>
      <c r="D122" s="7">
        <f t="shared" si="16"/>
        <v>21020.87</v>
      </c>
      <c r="E122" s="7">
        <f t="shared" si="17"/>
        <v>20587.45</v>
      </c>
      <c r="F122" s="30"/>
    </row>
    <row r="123" spans="1:6">
      <c r="A123" s="20" t="s">
        <v>121</v>
      </c>
      <c r="B123" s="20" t="s">
        <v>122</v>
      </c>
      <c r="C123" s="42">
        <v>7702</v>
      </c>
      <c r="D123" s="7">
        <f t="shared" si="16"/>
        <v>7470.94</v>
      </c>
      <c r="E123" s="7">
        <f t="shared" si="17"/>
        <v>7316.9</v>
      </c>
      <c r="F123" s="30"/>
    </row>
    <row r="124" spans="1:6">
      <c r="A124" s="3" t="s">
        <v>123</v>
      </c>
      <c r="B124" s="3"/>
      <c r="C124" s="23"/>
      <c r="D124" s="23"/>
      <c r="E124" s="23"/>
      <c r="F124" s="30"/>
    </row>
    <row r="125" spans="1:6">
      <c r="A125" s="2" t="s">
        <v>124</v>
      </c>
      <c r="B125" s="2"/>
      <c r="C125" s="43">
        <v>5337</v>
      </c>
      <c r="D125" s="28">
        <f>C125*0.97</f>
        <v>5176.8899999999994</v>
      </c>
      <c r="E125" s="28">
        <f>C125*0.95</f>
        <v>5070.1499999999996</v>
      </c>
      <c r="F125" s="30"/>
    </row>
    <row r="126" spans="1:6">
      <c r="A126" s="2" t="s">
        <v>125</v>
      </c>
      <c r="B126" s="2"/>
      <c r="C126" s="43">
        <v>6103</v>
      </c>
      <c r="D126" s="28">
        <f>C126*0.97</f>
        <v>5919.91</v>
      </c>
      <c r="E126" s="28">
        <f>C126*0.95</f>
        <v>5797.8499999999995</v>
      </c>
      <c r="F126" s="30"/>
    </row>
    <row r="127" spans="1:6">
      <c r="A127" s="14"/>
      <c r="B127" s="14"/>
      <c r="C127" s="10"/>
      <c r="D127" s="10"/>
      <c r="E127" s="10"/>
      <c r="F127" s="14"/>
    </row>
    <row r="128" spans="1:6">
      <c r="A128" s="14"/>
      <c r="B128" s="14"/>
      <c r="C128" s="10"/>
      <c r="D128" s="10"/>
      <c r="E128" s="10"/>
      <c r="F128" s="14"/>
    </row>
    <row r="129" spans="1:6">
      <c r="A129" s="14"/>
      <c r="B129" s="14"/>
      <c r="C129" s="10"/>
      <c r="D129" s="10"/>
      <c r="E129" s="10"/>
      <c r="F129" s="14"/>
    </row>
    <row r="130" spans="1:6">
      <c r="A130" s="14"/>
      <c r="B130" s="14"/>
      <c r="C130" s="10"/>
      <c r="D130" s="10"/>
      <c r="E130" s="10"/>
      <c r="F130" s="14"/>
    </row>
    <row r="131" spans="1:6">
      <c r="A131" s="14"/>
      <c r="B131" s="14"/>
      <c r="C131" s="10"/>
      <c r="D131" s="10"/>
      <c r="E131" s="10"/>
      <c r="F131" s="14"/>
    </row>
    <row r="132" spans="1:6">
      <c r="A132" s="14"/>
      <c r="B132" s="14"/>
      <c r="C132" s="10"/>
      <c r="D132" s="10"/>
      <c r="E132" s="10"/>
      <c r="F132" s="14"/>
    </row>
    <row r="133" spans="1:6">
      <c r="A133" s="14"/>
      <c r="B133" s="14"/>
      <c r="C133" s="10"/>
      <c r="D133" s="10"/>
      <c r="E133" s="10"/>
      <c r="F133" s="14"/>
    </row>
    <row r="134" spans="1:6">
      <c r="A134" s="14"/>
      <c r="B134" s="14"/>
      <c r="C134" s="10"/>
      <c r="D134" s="10"/>
      <c r="E134" s="10"/>
      <c r="F134" s="14"/>
    </row>
    <row r="135" spans="1:6">
      <c r="A135" s="14"/>
      <c r="B135" s="14"/>
      <c r="C135" s="10"/>
      <c r="D135" s="10"/>
      <c r="E135" s="10"/>
      <c r="F135" s="14"/>
    </row>
    <row r="136" spans="1:6">
      <c r="A136" s="14"/>
      <c r="B136" s="14"/>
      <c r="C136" s="10"/>
      <c r="D136" s="10"/>
      <c r="E136" s="10"/>
      <c r="F136" s="14"/>
    </row>
    <row r="137" spans="1:6">
      <c r="A137" s="14"/>
      <c r="B137" s="14"/>
      <c r="C137" s="10"/>
      <c r="D137" s="10"/>
      <c r="E137" s="10"/>
      <c r="F137" s="14"/>
    </row>
    <row r="138" spans="1:6">
      <c r="A138" s="14"/>
      <c r="B138" s="14"/>
      <c r="C138" s="10"/>
      <c r="D138" s="10"/>
      <c r="E138" s="10"/>
      <c r="F138" s="14"/>
    </row>
    <row r="139" spans="1:6">
      <c r="A139" s="14"/>
      <c r="B139" s="14"/>
      <c r="C139" s="10"/>
      <c r="D139" s="10"/>
      <c r="E139" s="10"/>
      <c r="F139" s="14"/>
    </row>
    <row r="140" spans="1:6">
      <c r="A140" s="14"/>
      <c r="B140" s="14"/>
      <c r="C140" s="10"/>
      <c r="D140" s="10"/>
      <c r="E140" s="10"/>
      <c r="F140" s="14"/>
    </row>
    <row r="141" spans="1:6">
      <c r="A141" s="14"/>
      <c r="B141" s="14"/>
      <c r="C141" s="10"/>
      <c r="D141" s="10"/>
      <c r="E141" s="10"/>
      <c r="F141" s="14"/>
    </row>
    <row r="142" spans="1:6">
      <c r="A142" s="14"/>
      <c r="B142" s="14"/>
      <c r="C142" s="10"/>
      <c r="D142" s="10"/>
      <c r="E142" s="10"/>
      <c r="F142" s="14"/>
    </row>
    <row r="143" spans="1:6">
      <c r="A143" s="14"/>
      <c r="B143" s="14"/>
      <c r="C143" s="10"/>
      <c r="D143" s="10"/>
      <c r="E143" s="10"/>
      <c r="F143" s="14"/>
    </row>
    <row r="144" spans="1:6">
      <c r="A144" s="14"/>
      <c r="B144" s="14"/>
      <c r="C144" s="10"/>
      <c r="D144" s="10"/>
      <c r="E144" s="10"/>
      <c r="F144" s="14"/>
    </row>
    <row r="145" spans="1:6">
      <c r="A145" s="14"/>
      <c r="B145" s="14"/>
      <c r="C145" s="10"/>
      <c r="D145" s="10"/>
      <c r="E145" s="10"/>
      <c r="F145" s="14"/>
    </row>
    <row r="146" spans="1:6">
      <c r="A146" s="14"/>
      <c r="B146" s="14"/>
      <c r="C146" s="10"/>
      <c r="D146" s="10"/>
      <c r="E146" s="10"/>
      <c r="F146" s="14"/>
    </row>
    <row r="147" spans="1:6">
      <c r="A147" s="14"/>
      <c r="B147" s="14"/>
      <c r="C147" s="10"/>
      <c r="D147" s="10"/>
      <c r="E147" s="10"/>
      <c r="F147" s="14"/>
    </row>
    <row r="148" spans="1:6">
      <c r="A148" s="14"/>
      <c r="B148" s="14"/>
      <c r="C148" s="10"/>
      <c r="D148" s="10"/>
      <c r="E148" s="10"/>
      <c r="F148" s="14"/>
    </row>
    <row r="149" spans="1:6">
      <c r="A149" s="14"/>
      <c r="B149" s="14"/>
      <c r="C149" s="10"/>
      <c r="D149" s="10"/>
      <c r="E149" s="10"/>
      <c r="F149" s="14"/>
    </row>
    <row r="150" spans="1:6">
      <c r="A150" s="14"/>
      <c r="B150" s="14"/>
      <c r="C150" s="10"/>
      <c r="D150" s="10"/>
      <c r="E150" s="10"/>
      <c r="F150" s="14"/>
    </row>
    <row r="151" spans="1:6">
      <c r="A151" s="9"/>
      <c r="B151" s="9"/>
      <c r="C151" s="10"/>
      <c r="D151" s="10"/>
      <c r="E151" s="10"/>
    </row>
    <row r="152" spans="1:6">
      <c r="A152" s="9"/>
      <c r="B152" s="9"/>
      <c r="C152" s="10"/>
      <c r="D152" s="10"/>
      <c r="E152" s="10"/>
    </row>
    <row r="153" spans="1:6">
      <c r="A153" s="9"/>
      <c r="B153" s="9"/>
      <c r="C153" s="10"/>
      <c r="D153" s="10"/>
      <c r="E153" s="10"/>
    </row>
    <row r="154" spans="1:6">
      <c r="A154" s="9"/>
      <c r="B154" s="9"/>
      <c r="C154" s="10"/>
      <c r="D154" s="10"/>
      <c r="E154" s="10"/>
    </row>
    <row r="155" spans="1:6">
      <c r="A155" s="9"/>
      <c r="B155" s="9"/>
      <c r="C155" s="10"/>
      <c r="D155" s="10"/>
      <c r="E155" s="10"/>
    </row>
    <row r="156" spans="1:6">
      <c r="A156" s="9"/>
      <c r="B156" s="9"/>
      <c r="C156" s="10"/>
      <c r="D156" s="10"/>
      <c r="E156" s="10"/>
    </row>
    <row r="157" spans="1:6">
      <c r="A157" s="9"/>
      <c r="B157" s="9"/>
      <c r="C157" s="10"/>
      <c r="D157" s="10"/>
      <c r="E157" s="10"/>
    </row>
    <row r="158" spans="1:6">
      <c r="A158" s="9"/>
      <c r="B158" s="9"/>
      <c r="C158" s="10"/>
      <c r="D158" s="10"/>
      <c r="E158" s="10"/>
    </row>
    <row r="159" spans="1:6">
      <c r="A159" s="9"/>
      <c r="B159" s="9"/>
      <c r="C159" s="10"/>
      <c r="D159" s="10"/>
      <c r="E159" s="10"/>
    </row>
    <row r="160" spans="1:6">
      <c r="A160" s="9"/>
      <c r="B160" s="9"/>
      <c r="C160" s="10"/>
      <c r="D160" s="10"/>
      <c r="E160" s="10"/>
    </row>
    <row r="161" spans="1:5">
      <c r="A161" s="9"/>
      <c r="B161" s="9"/>
      <c r="C161" s="10"/>
      <c r="D161" s="10"/>
      <c r="E161" s="10"/>
    </row>
    <row r="162" spans="1:5">
      <c r="A162" s="9"/>
      <c r="B162" s="9"/>
      <c r="C162" s="10"/>
      <c r="D162" s="10"/>
      <c r="E162" s="10"/>
    </row>
    <row r="163" spans="1:5">
      <c r="A163" s="9"/>
      <c r="B163" s="9"/>
      <c r="C163" s="10"/>
      <c r="D163" s="10"/>
      <c r="E163" s="10"/>
    </row>
    <row r="164" spans="1:5">
      <c r="A164" s="9"/>
      <c r="B164" s="9"/>
      <c r="C164" s="10"/>
      <c r="D164" s="10"/>
      <c r="E164" s="10"/>
    </row>
    <row r="165" spans="1:5">
      <c r="A165" s="9"/>
      <c r="B165" s="9"/>
      <c r="C165" s="10"/>
      <c r="D165" s="10"/>
      <c r="E165" s="10"/>
    </row>
    <row r="166" spans="1:5">
      <c r="A166" s="9"/>
      <c r="B166" s="9"/>
      <c r="C166" s="10"/>
      <c r="D166" s="10"/>
      <c r="E166" s="10"/>
    </row>
    <row r="167" spans="1:5">
      <c r="A167" s="9"/>
      <c r="B167" s="9"/>
      <c r="C167" s="10"/>
      <c r="D167" s="10"/>
      <c r="E167" s="10"/>
    </row>
    <row r="168" spans="1:5">
      <c r="A168" s="9"/>
      <c r="B168" s="9"/>
      <c r="C168" s="10"/>
      <c r="D168" s="10"/>
      <c r="E168" s="10"/>
    </row>
    <row r="169" spans="1:5">
      <c r="A169" s="9"/>
      <c r="B169" s="9"/>
      <c r="C169" s="10"/>
      <c r="D169" s="10"/>
      <c r="E169" s="10"/>
    </row>
    <row r="170" spans="1:5">
      <c r="A170" s="9"/>
      <c r="B170" s="9"/>
      <c r="C170" s="10"/>
      <c r="D170" s="10"/>
      <c r="E170" s="10"/>
    </row>
    <row r="171" spans="1:5">
      <c r="A171" s="9"/>
      <c r="B171" s="9"/>
      <c r="C171" s="10"/>
      <c r="D171" s="10"/>
      <c r="E171" s="10"/>
    </row>
    <row r="172" spans="1:5">
      <c r="A172" s="9"/>
      <c r="B172" s="9"/>
      <c r="C172" s="10"/>
      <c r="D172" s="10"/>
      <c r="E172" s="10"/>
    </row>
    <row r="173" spans="1:5">
      <c r="A173" s="9"/>
      <c r="B173" s="9"/>
      <c r="C173" s="10"/>
      <c r="D173" s="10"/>
      <c r="E173" s="10"/>
    </row>
    <row r="174" spans="1:5">
      <c r="A174" s="9"/>
      <c r="B174" s="9"/>
      <c r="C174" s="10"/>
      <c r="D174" s="10"/>
      <c r="E174" s="10"/>
    </row>
    <row r="175" spans="1:5">
      <c r="A175" s="9"/>
      <c r="B175" s="9"/>
      <c r="C175" s="10"/>
      <c r="D175" s="10"/>
      <c r="E175" s="10"/>
    </row>
    <row r="176" spans="1:5">
      <c r="A176" s="9"/>
      <c r="B176" s="9"/>
      <c r="C176" s="10"/>
      <c r="D176" s="10"/>
      <c r="E176" s="10"/>
    </row>
    <row r="177" spans="1:5">
      <c r="A177" s="9"/>
      <c r="B177" s="9"/>
      <c r="C177" s="10"/>
      <c r="D177" s="10"/>
      <c r="E177" s="10"/>
    </row>
    <row r="178" spans="1:5">
      <c r="A178" s="9"/>
      <c r="B178" s="9"/>
      <c r="C178" s="10"/>
      <c r="D178" s="10"/>
      <c r="E178" s="10"/>
    </row>
    <row r="179" spans="1:5">
      <c r="A179" s="9"/>
      <c r="B179" s="9"/>
      <c r="C179" s="10"/>
      <c r="D179" s="10"/>
      <c r="E179" s="10"/>
    </row>
    <row r="180" spans="1:5">
      <c r="A180" s="9"/>
      <c r="B180" s="9"/>
      <c r="C180" s="10"/>
      <c r="D180" s="10"/>
      <c r="E180" s="10"/>
    </row>
    <row r="181" spans="1:5">
      <c r="A181" s="9"/>
      <c r="B181" s="9"/>
      <c r="C181" s="10"/>
      <c r="D181" s="10"/>
      <c r="E181" s="10"/>
    </row>
    <row r="182" spans="1:5">
      <c r="A182" s="9"/>
      <c r="B182" s="9"/>
      <c r="C182" s="10"/>
      <c r="D182" s="10"/>
      <c r="E182" s="10"/>
    </row>
    <row r="183" spans="1:5">
      <c r="A183" s="9"/>
      <c r="B183" s="9"/>
      <c r="C183" s="10"/>
      <c r="D183" s="10"/>
      <c r="E183" s="10"/>
    </row>
    <row r="184" spans="1:5">
      <c r="A184" s="9"/>
      <c r="B184" s="9"/>
      <c r="C184" s="10"/>
      <c r="D184" s="10"/>
      <c r="E184" s="10"/>
    </row>
    <row r="185" spans="1:5">
      <c r="A185" s="9"/>
      <c r="B185" s="9"/>
      <c r="C185" s="10"/>
      <c r="D185" s="10"/>
      <c r="E185" s="10"/>
    </row>
    <row r="186" spans="1:5">
      <c r="A186" s="9"/>
      <c r="B186" s="9"/>
      <c r="C186" s="10"/>
      <c r="D186" s="10"/>
      <c r="E186" s="10"/>
    </row>
    <row r="187" spans="1:5">
      <c r="A187" s="9"/>
      <c r="B187" s="9"/>
      <c r="C187" s="10"/>
      <c r="D187" s="10"/>
      <c r="E187" s="10"/>
    </row>
    <row r="188" spans="1:5">
      <c r="A188" s="9"/>
      <c r="B188" s="9"/>
      <c r="C188" s="10"/>
      <c r="D188" s="10"/>
      <c r="E188" s="10"/>
    </row>
    <row r="189" spans="1:5">
      <c r="A189" s="9"/>
      <c r="B189" s="9"/>
      <c r="C189" s="10"/>
      <c r="D189" s="10"/>
      <c r="E189" s="10"/>
    </row>
    <row r="190" spans="1:5">
      <c r="A190" s="9"/>
      <c r="B190" s="9"/>
      <c r="C190" s="10"/>
      <c r="D190" s="10"/>
      <c r="E190" s="10"/>
    </row>
    <row r="191" spans="1:5">
      <c r="A191" s="9"/>
      <c r="B191" s="9"/>
      <c r="C191" s="10"/>
      <c r="D191" s="10"/>
      <c r="E191" s="10"/>
    </row>
    <row r="192" spans="1:5">
      <c r="A192" s="9"/>
      <c r="B192" s="9"/>
      <c r="C192" s="10"/>
      <c r="D192" s="10"/>
      <c r="E192" s="10"/>
    </row>
    <row r="193" spans="1:5">
      <c r="A193" s="9"/>
      <c r="B193" s="9"/>
      <c r="C193" s="10"/>
      <c r="D193" s="10"/>
      <c r="E193" s="10"/>
    </row>
    <row r="194" spans="1:5">
      <c r="A194" s="9"/>
      <c r="B194" s="9"/>
      <c r="C194" s="10"/>
      <c r="D194" s="10"/>
      <c r="E194" s="10"/>
    </row>
    <row r="195" spans="1:5">
      <c r="A195" s="9"/>
      <c r="B195" s="9"/>
      <c r="C195" s="10"/>
      <c r="D195" s="10"/>
      <c r="E195" s="10"/>
    </row>
    <row r="196" spans="1:5">
      <c r="A196" s="9"/>
      <c r="B196" s="9"/>
      <c r="C196" s="10"/>
      <c r="D196" s="10"/>
      <c r="E196" s="10"/>
    </row>
    <row r="197" spans="1:5">
      <c r="A197" s="9"/>
      <c r="B197" s="9"/>
      <c r="C197" s="10"/>
      <c r="D197" s="10"/>
      <c r="E197" s="10"/>
    </row>
    <row r="198" spans="1:5">
      <c r="A198" s="9"/>
      <c r="B198" s="9"/>
      <c r="C198" s="10"/>
      <c r="D198" s="10"/>
      <c r="E198" s="10"/>
    </row>
    <row r="199" spans="1:5">
      <c r="A199" s="9"/>
      <c r="B199" s="9"/>
      <c r="C199" s="10"/>
      <c r="D199" s="10"/>
      <c r="E199" s="10"/>
    </row>
    <row r="200" spans="1:5">
      <c r="A200" s="9"/>
      <c r="B200" s="9"/>
      <c r="C200" s="10"/>
      <c r="D200" s="10"/>
      <c r="E200" s="10"/>
    </row>
    <row r="201" spans="1:5">
      <c r="A201" s="9"/>
      <c r="B201" s="9"/>
      <c r="C201" s="10"/>
      <c r="D201" s="10"/>
      <c r="E201" s="10"/>
    </row>
    <row r="202" spans="1:5">
      <c r="A202" s="9"/>
      <c r="B202" s="9"/>
      <c r="C202" s="10"/>
      <c r="D202" s="10"/>
      <c r="E202" s="10"/>
    </row>
    <row r="203" spans="1:5">
      <c r="A203" s="9"/>
      <c r="B203" s="9"/>
      <c r="C203" s="10"/>
      <c r="D203" s="10"/>
      <c r="E203" s="10"/>
    </row>
    <row r="204" spans="1:5">
      <c r="A204" s="9"/>
      <c r="B204" s="9"/>
      <c r="C204" s="10"/>
      <c r="D204" s="10"/>
      <c r="E204" s="10"/>
    </row>
    <row r="205" spans="1:5">
      <c r="A205" s="9"/>
      <c r="B205" s="9"/>
      <c r="C205" s="10"/>
      <c r="D205" s="10"/>
      <c r="E205" s="10"/>
    </row>
    <row r="206" spans="1:5">
      <c r="A206" s="9"/>
      <c r="B206" s="9"/>
      <c r="C206" s="10"/>
      <c r="D206" s="10"/>
      <c r="E206" s="10"/>
    </row>
    <row r="207" spans="1:5">
      <c r="A207" s="9"/>
      <c r="B207" s="9"/>
      <c r="C207" s="10"/>
      <c r="D207" s="10"/>
      <c r="E207" s="10"/>
    </row>
    <row r="208" spans="1:5">
      <c r="A208" s="9"/>
      <c r="B208" s="9"/>
      <c r="C208" s="10"/>
      <c r="D208" s="10"/>
      <c r="E208" s="10"/>
    </row>
    <row r="209" spans="1:5">
      <c r="A209" s="9"/>
      <c r="B209" s="9"/>
      <c r="C209" s="10"/>
      <c r="D209" s="10"/>
      <c r="E209" s="10"/>
    </row>
    <row r="210" spans="1:5">
      <c r="A210" s="9"/>
      <c r="B210" s="9"/>
      <c r="C210" s="10"/>
      <c r="D210" s="10"/>
      <c r="E210" s="10"/>
    </row>
    <row r="211" spans="1:5">
      <c r="A211" s="9"/>
      <c r="B211" s="9"/>
      <c r="C211" s="10"/>
      <c r="D211" s="10"/>
      <c r="E211" s="10"/>
    </row>
    <row r="212" spans="1:5">
      <c r="A212" s="9"/>
      <c r="B212" s="9"/>
      <c r="C212" s="10"/>
      <c r="D212" s="10"/>
      <c r="E212" s="10"/>
    </row>
    <row r="213" spans="1:5">
      <c r="A213" s="9"/>
      <c r="B213" s="9"/>
      <c r="C213" s="10"/>
      <c r="D213" s="10"/>
      <c r="E213" s="10"/>
    </row>
    <row r="214" spans="1:5">
      <c r="A214" s="9"/>
      <c r="B214" s="9"/>
      <c r="C214" s="10"/>
      <c r="D214" s="10"/>
      <c r="E214" s="10"/>
    </row>
    <row r="215" spans="1:5">
      <c r="A215" s="9"/>
      <c r="B215" s="9"/>
      <c r="C215" s="10"/>
      <c r="D215" s="10"/>
      <c r="E215" s="10"/>
    </row>
    <row r="216" spans="1:5">
      <c r="A216" s="9"/>
      <c r="B216" s="9"/>
      <c r="C216" s="10"/>
      <c r="D216" s="10"/>
      <c r="E216" s="10"/>
    </row>
    <row r="217" spans="1:5">
      <c r="A217" s="9"/>
      <c r="B217" s="9"/>
      <c r="C217" s="10"/>
      <c r="D217" s="10"/>
      <c r="E217" s="10"/>
    </row>
    <row r="218" spans="1:5">
      <c r="A218" s="9"/>
      <c r="B218" s="9"/>
      <c r="C218" s="10"/>
      <c r="D218" s="10"/>
      <c r="E218" s="10"/>
    </row>
    <row r="219" spans="1:5">
      <c r="A219" s="9"/>
      <c r="B219" s="9"/>
      <c r="C219" s="10"/>
      <c r="D219" s="10"/>
      <c r="E219" s="10"/>
    </row>
    <row r="220" spans="1:5">
      <c r="A220" s="9"/>
      <c r="B220" s="9"/>
      <c r="C220" s="10"/>
      <c r="D220" s="10"/>
      <c r="E220" s="10"/>
    </row>
    <row r="221" spans="1:5">
      <c r="A221" s="9"/>
      <c r="B221" s="9"/>
      <c r="C221" s="10"/>
      <c r="D221" s="10"/>
      <c r="E221" s="10"/>
    </row>
    <row r="222" spans="1:5">
      <c r="A222" s="9"/>
      <c r="B222" s="9"/>
      <c r="C222" s="10"/>
      <c r="D222" s="10"/>
      <c r="E222" s="10"/>
    </row>
    <row r="223" spans="1:5">
      <c r="A223" s="9"/>
      <c r="B223" s="9"/>
      <c r="C223" s="10"/>
      <c r="D223" s="10"/>
      <c r="E223" s="10"/>
    </row>
    <row r="224" spans="1:5">
      <c r="A224" s="9"/>
      <c r="B224" s="9"/>
      <c r="C224" s="10"/>
      <c r="D224" s="10"/>
      <c r="E224" s="10"/>
    </row>
    <row r="225" spans="1:5">
      <c r="A225" s="9"/>
      <c r="B225" s="9"/>
      <c r="C225" s="10"/>
      <c r="D225" s="10"/>
      <c r="E225" s="10"/>
    </row>
    <row r="226" spans="1:5">
      <c r="A226" s="9"/>
      <c r="B226" s="9"/>
      <c r="C226" s="10"/>
      <c r="D226" s="10"/>
      <c r="E226" s="10"/>
    </row>
    <row r="227" spans="1:5">
      <c r="A227" s="9"/>
      <c r="B227" s="9"/>
      <c r="C227" s="10"/>
      <c r="D227" s="10"/>
      <c r="E227" s="10"/>
    </row>
    <row r="228" spans="1:5">
      <c r="A228" s="9"/>
      <c r="B228" s="9"/>
      <c r="C228" s="10"/>
      <c r="D228" s="10"/>
      <c r="E228" s="10"/>
    </row>
    <row r="229" spans="1:5">
      <c r="A229" s="9"/>
      <c r="B229" s="9"/>
      <c r="C229" s="10"/>
      <c r="D229" s="10"/>
      <c r="E229" s="10"/>
    </row>
    <row r="230" spans="1:5">
      <c r="A230" s="9"/>
      <c r="B230" s="9"/>
      <c r="C230" s="10"/>
      <c r="D230" s="10"/>
      <c r="E230" s="10"/>
    </row>
    <row r="231" spans="1:5">
      <c r="A231" s="9"/>
      <c r="B231" s="9"/>
      <c r="C231" s="10"/>
      <c r="D231" s="10"/>
      <c r="E231" s="10"/>
    </row>
    <row r="232" spans="1:5">
      <c r="A232" s="9"/>
      <c r="B232" s="9"/>
      <c r="C232" s="10"/>
      <c r="D232" s="10"/>
      <c r="E232" s="10"/>
    </row>
    <row r="233" spans="1:5">
      <c r="A233" s="9"/>
      <c r="B233" s="9"/>
      <c r="C233" s="10"/>
      <c r="D233" s="10"/>
      <c r="E233" s="10"/>
    </row>
    <row r="234" spans="1:5">
      <c r="A234" s="9"/>
      <c r="B234" s="9"/>
      <c r="C234" s="10"/>
      <c r="D234" s="10"/>
      <c r="E234" s="10"/>
    </row>
    <row r="235" spans="1:5">
      <c r="A235" s="9"/>
      <c r="B235" s="9"/>
      <c r="C235" s="10"/>
      <c r="D235" s="10"/>
      <c r="E235" s="10"/>
    </row>
    <row r="236" spans="1:5">
      <c r="A236" s="9"/>
      <c r="B236" s="9"/>
      <c r="C236" s="10"/>
      <c r="D236" s="10"/>
      <c r="E236" s="10"/>
    </row>
    <row r="237" spans="1:5">
      <c r="A237" s="9"/>
      <c r="B237" s="9"/>
      <c r="C237" s="10"/>
      <c r="D237" s="10"/>
      <c r="E237" s="10"/>
    </row>
    <row r="238" spans="1:5">
      <c r="A238" s="9"/>
      <c r="B238" s="9"/>
      <c r="C238" s="10"/>
      <c r="D238" s="10"/>
      <c r="E238" s="10"/>
    </row>
    <row r="239" spans="1:5">
      <c r="A239" s="9"/>
      <c r="B239" s="9"/>
      <c r="C239" s="10"/>
      <c r="D239" s="10"/>
      <c r="E239" s="10"/>
    </row>
    <row r="240" spans="1:5">
      <c r="A240" s="9"/>
      <c r="B240" s="9"/>
      <c r="C240" s="10"/>
      <c r="D240" s="10"/>
      <c r="E240" s="10"/>
    </row>
    <row r="241" spans="1:5">
      <c r="A241" s="9"/>
      <c r="B241" s="9"/>
      <c r="C241" s="10"/>
      <c r="D241" s="10"/>
      <c r="E241" s="10"/>
    </row>
    <row r="242" spans="1:5">
      <c r="A242" s="9"/>
      <c r="B242" s="9"/>
      <c r="C242" s="10"/>
      <c r="D242" s="10"/>
      <c r="E242" s="10"/>
    </row>
    <row r="243" spans="1:5">
      <c r="A243" s="9"/>
      <c r="B243" s="9"/>
      <c r="C243" s="10"/>
      <c r="D243" s="10"/>
      <c r="E243" s="10"/>
    </row>
    <row r="244" spans="1:5">
      <c r="A244" s="9"/>
      <c r="B244" s="9"/>
      <c r="C244" s="10"/>
      <c r="D244" s="10"/>
      <c r="E244" s="10"/>
    </row>
    <row r="245" spans="1:5">
      <c r="A245" s="9"/>
      <c r="B245" s="9"/>
      <c r="C245" s="10"/>
      <c r="D245" s="10"/>
      <c r="E245" s="10"/>
    </row>
    <row r="246" spans="1:5">
      <c r="A246" s="9"/>
      <c r="B246" s="9"/>
      <c r="C246" s="10"/>
      <c r="D246" s="10"/>
      <c r="E246" s="10"/>
    </row>
    <row r="247" spans="1:5">
      <c r="A247" s="9"/>
      <c r="B247" s="9"/>
      <c r="C247" s="10"/>
      <c r="D247" s="10"/>
      <c r="E247" s="10"/>
    </row>
    <row r="248" spans="1:5">
      <c r="A248" s="9"/>
      <c r="B248" s="9"/>
      <c r="C248" s="10"/>
      <c r="D248" s="10"/>
      <c r="E248" s="10"/>
    </row>
    <row r="249" spans="1:5">
      <c r="A249" s="9"/>
      <c r="B249" s="9"/>
      <c r="C249" s="10"/>
      <c r="D249" s="10"/>
      <c r="E249" s="10"/>
    </row>
    <row r="250" spans="1:5">
      <c r="A250" s="9"/>
      <c r="B250" s="9"/>
      <c r="C250" s="10"/>
      <c r="D250" s="10"/>
      <c r="E250" s="10"/>
    </row>
    <row r="251" spans="1:5">
      <c r="A251" s="9"/>
      <c r="B251" s="9"/>
      <c r="C251" s="10"/>
      <c r="D251" s="10"/>
      <c r="E251" s="10"/>
    </row>
    <row r="252" spans="1:5">
      <c r="A252" s="9"/>
      <c r="B252" s="9"/>
      <c r="C252" s="10"/>
      <c r="D252" s="10"/>
      <c r="E252" s="10"/>
    </row>
    <row r="253" spans="1:5">
      <c r="A253" s="9"/>
      <c r="B253" s="9"/>
      <c r="C253" s="10"/>
      <c r="D253" s="10"/>
      <c r="E253" s="10"/>
    </row>
    <row r="254" spans="1:5">
      <c r="A254" s="9"/>
      <c r="B254" s="9"/>
      <c r="C254" s="10"/>
      <c r="D254" s="10"/>
      <c r="E254" s="10"/>
    </row>
    <row r="255" spans="1:5">
      <c r="A255" s="9"/>
      <c r="B255" s="9"/>
      <c r="C255" s="10"/>
      <c r="D255" s="10"/>
      <c r="E255" s="10"/>
    </row>
    <row r="256" spans="1:5">
      <c r="A256" s="9"/>
      <c r="B256" s="9"/>
      <c r="C256" s="10"/>
      <c r="D256" s="10"/>
      <c r="E256" s="10"/>
    </row>
    <row r="257" spans="1:5">
      <c r="A257" s="9"/>
      <c r="B257" s="9"/>
      <c r="C257" s="10"/>
      <c r="D257" s="10"/>
      <c r="E257" s="10"/>
    </row>
    <row r="258" spans="1:5">
      <c r="A258" s="9"/>
      <c r="B258" s="9"/>
      <c r="C258" s="10"/>
      <c r="D258" s="10"/>
      <c r="E258" s="10"/>
    </row>
    <row r="259" spans="1:5">
      <c r="A259" s="9"/>
      <c r="B259" s="9"/>
      <c r="C259" s="10"/>
      <c r="D259" s="10"/>
      <c r="E259" s="10"/>
    </row>
    <row r="260" spans="1:5">
      <c r="A260" s="9"/>
      <c r="B260" s="9"/>
      <c r="C260" s="10"/>
      <c r="D260" s="10"/>
      <c r="E260" s="10"/>
    </row>
    <row r="261" spans="1:5">
      <c r="A261" s="9"/>
      <c r="B261" s="9"/>
      <c r="C261" s="10"/>
      <c r="D261" s="10"/>
      <c r="E261" s="10"/>
    </row>
    <row r="262" spans="1:5">
      <c r="A262" s="9"/>
      <c r="B262" s="9"/>
      <c r="C262" s="10"/>
      <c r="D262" s="10"/>
      <c r="E262" s="10"/>
    </row>
    <row r="263" spans="1:5">
      <c r="A263" s="9"/>
      <c r="B263" s="9"/>
      <c r="C263" s="10"/>
      <c r="D263" s="10"/>
      <c r="E263" s="10"/>
    </row>
    <row r="264" spans="1:5">
      <c r="A264" s="9"/>
      <c r="B264" s="9"/>
      <c r="C264" s="10"/>
      <c r="D264" s="10"/>
      <c r="E264" s="10"/>
    </row>
    <row r="265" spans="1:5">
      <c r="A265" s="9"/>
      <c r="B265" s="9"/>
      <c r="C265" s="10"/>
      <c r="D265" s="10"/>
      <c r="E265" s="10"/>
    </row>
    <row r="266" spans="1:5">
      <c r="A266" s="9"/>
      <c r="B266" s="9"/>
      <c r="C266" s="10"/>
      <c r="D266" s="10"/>
      <c r="E266" s="10"/>
    </row>
    <row r="267" spans="1:5">
      <c r="A267" s="9"/>
      <c r="B267" s="9"/>
      <c r="C267" s="10"/>
      <c r="D267" s="10"/>
      <c r="E267" s="10"/>
    </row>
    <row r="268" spans="1:5">
      <c r="A268" s="9"/>
      <c r="B268" s="9"/>
      <c r="C268" s="10"/>
      <c r="D268" s="10"/>
      <c r="E268" s="10"/>
    </row>
    <row r="269" spans="1:5">
      <c r="A269" s="9"/>
      <c r="B269" s="9"/>
      <c r="C269" s="10"/>
      <c r="D269" s="10"/>
      <c r="E269" s="10"/>
    </row>
    <row r="270" spans="1:5">
      <c r="A270" s="9"/>
      <c r="B270" s="9"/>
      <c r="C270" s="10"/>
      <c r="D270" s="10"/>
      <c r="E270" s="10"/>
    </row>
    <row r="271" spans="1:5">
      <c r="A271" s="9"/>
      <c r="B271" s="9"/>
      <c r="C271" s="10"/>
      <c r="D271" s="10"/>
      <c r="E271" s="10"/>
    </row>
    <row r="272" spans="1:5">
      <c r="A272" s="9"/>
      <c r="B272" s="9"/>
      <c r="C272" s="10"/>
      <c r="D272" s="10"/>
      <c r="E272" s="10"/>
    </row>
    <row r="273" spans="1:5">
      <c r="A273" s="9"/>
      <c r="B273" s="9"/>
      <c r="C273" s="10"/>
      <c r="D273" s="10"/>
      <c r="E273" s="10"/>
    </row>
    <row r="274" spans="1:5">
      <c r="A274" s="9"/>
      <c r="B274" s="9"/>
      <c r="C274" s="10"/>
      <c r="D274" s="10"/>
      <c r="E274" s="10"/>
    </row>
    <row r="275" spans="1:5">
      <c r="A275" s="9"/>
      <c r="B275" s="9"/>
      <c r="C275" s="10"/>
      <c r="D275" s="10"/>
      <c r="E275" s="10"/>
    </row>
    <row r="276" spans="1:5">
      <c r="A276" s="9"/>
      <c r="B276" s="9"/>
      <c r="C276" s="10"/>
      <c r="D276" s="10"/>
      <c r="E276" s="10"/>
    </row>
    <row r="277" spans="1:5">
      <c r="A277" s="9"/>
      <c r="B277" s="9"/>
      <c r="C277" s="10"/>
      <c r="D277" s="10"/>
      <c r="E277" s="10"/>
    </row>
    <row r="278" spans="1:5">
      <c r="A278" s="9"/>
      <c r="B278" s="9"/>
      <c r="C278" s="10"/>
      <c r="D278" s="10"/>
      <c r="E278" s="10"/>
    </row>
    <row r="279" spans="1:5">
      <c r="A279" s="9"/>
      <c r="B279" s="9"/>
      <c r="C279" s="10"/>
      <c r="D279" s="10"/>
      <c r="E279" s="10"/>
    </row>
    <row r="280" spans="1:5">
      <c r="A280" s="9"/>
      <c r="B280" s="9"/>
      <c r="C280" s="10"/>
      <c r="D280" s="10"/>
      <c r="E280" s="10"/>
    </row>
    <row r="281" spans="1:5">
      <c r="A281" s="9"/>
      <c r="B281" s="9"/>
      <c r="C281" s="10"/>
      <c r="D281" s="10"/>
      <c r="E281" s="10"/>
    </row>
    <row r="282" spans="1:5">
      <c r="A282" s="9"/>
      <c r="B282" s="9"/>
      <c r="C282" s="10"/>
      <c r="D282" s="10"/>
      <c r="E282" s="10"/>
    </row>
    <row r="283" spans="1:5">
      <c r="A283" s="9"/>
      <c r="B283" s="9"/>
      <c r="C283" s="10"/>
      <c r="D283" s="10"/>
      <c r="E283" s="10"/>
    </row>
    <row r="284" spans="1:5">
      <c r="A284" s="9"/>
      <c r="B284" s="9"/>
      <c r="C284" s="10"/>
      <c r="D284" s="10"/>
      <c r="E284" s="10"/>
    </row>
    <row r="285" spans="1:5">
      <c r="A285" s="9"/>
      <c r="B285" s="9"/>
      <c r="C285" s="10"/>
      <c r="D285" s="10"/>
      <c r="E285" s="10"/>
    </row>
    <row r="286" spans="1:5">
      <c r="A286" s="9"/>
      <c r="B286" s="9"/>
      <c r="C286" s="10"/>
      <c r="D286" s="10"/>
      <c r="E286" s="10"/>
    </row>
    <row r="287" spans="1:5">
      <c r="A287" s="9"/>
      <c r="B287" s="9"/>
      <c r="C287" s="10"/>
      <c r="D287" s="10"/>
      <c r="E287" s="10"/>
    </row>
    <row r="288" spans="1:5">
      <c r="A288" s="9"/>
      <c r="B288" s="9"/>
      <c r="C288" s="10"/>
      <c r="D288" s="10"/>
      <c r="E288" s="10"/>
    </row>
    <row r="289" spans="1:5">
      <c r="A289" s="9"/>
      <c r="B289" s="9"/>
      <c r="C289" s="10"/>
      <c r="D289" s="10"/>
      <c r="E289" s="10"/>
    </row>
    <row r="290" spans="1:5">
      <c r="A290" s="9"/>
      <c r="B290" s="9"/>
      <c r="C290" s="10"/>
      <c r="D290" s="10"/>
      <c r="E290" s="10"/>
    </row>
    <row r="291" spans="1:5">
      <c r="A291" s="9"/>
      <c r="B291" s="9"/>
      <c r="C291" s="10"/>
      <c r="D291" s="10"/>
      <c r="E291" s="10"/>
    </row>
    <row r="292" spans="1:5">
      <c r="A292" s="9"/>
      <c r="B292" s="9"/>
      <c r="C292" s="10"/>
      <c r="D292" s="10"/>
      <c r="E292" s="10"/>
    </row>
    <row r="293" spans="1:5">
      <c r="A293" s="9"/>
      <c r="B293" s="9"/>
      <c r="C293" s="10"/>
      <c r="D293" s="10"/>
      <c r="E293" s="10"/>
    </row>
    <row r="294" spans="1:5">
      <c r="A294" s="9"/>
      <c r="B294" s="9"/>
      <c r="C294" s="10"/>
      <c r="D294" s="10"/>
      <c r="E294" s="10"/>
    </row>
    <row r="295" spans="1:5">
      <c r="A295" s="9"/>
      <c r="B295" s="9"/>
      <c r="C295" s="10"/>
      <c r="D295" s="10"/>
      <c r="E295" s="10"/>
    </row>
    <row r="296" spans="1:5">
      <c r="A296" s="9"/>
      <c r="B296" s="9"/>
      <c r="C296" s="10"/>
      <c r="D296" s="10"/>
      <c r="E296" s="10"/>
    </row>
    <row r="297" spans="1:5">
      <c r="A297" s="9"/>
      <c r="B297" s="9"/>
      <c r="C297" s="10"/>
      <c r="D297" s="10"/>
      <c r="E297" s="10"/>
    </row>
    <row r="298" spans="1:5">
      <c r="A298" s="9"/>
      <c r="B298" s="9"/>
      <c r="C298" s="10"/>
      <c r="D298" s="10"/>
      <c r="E298" s="10"/>
    </row>
    <row r="299" spans="1:5">
      <c r="A299" s="9"/>
      <c r="B299" s="9"/>
      <c r="C299" s="10"/>
      <c r="D299" s="10"/>
      <c r="E299" s="10"/>
    </row>
    <row r="300" spans="1:5">
      <c r="A300" s="9"/>
      <c r="B300" s="9"/>
      <c r="C300" s="10"/>
      <c r="D300" s="10"/>
      <c r="E300" s="10"/>
    </row>
    <row r="301" spans="1:5">
      <c r="A301" s="9"/>
      <c r="B301" s="9"/>
      <c r="C301" s="10"/>
      <c r="D301" s="10"/>
      <c r="E301" s="10"/>
    </row>
    <row r="302" spans="1:5">
      <c r="A302" s="9"/>
      <c r="B302" s="9"/>
      <c r="C302" s="10"/>
      <c r="D302" s="10"/>
      <c r="E302" s="10"/>
    </row>
    <row r="303" spans="1:5">
      <c r="A303" s="9"/>
      <c r="B303" s="9"/>
      <c r="C303" s="10"/>
      <c r="D303" s="10"/>
      <c r="E303" s="10"/>
    </row>
    <row r="304" spans="1:5">
      <c r="A304" s="9"/>
      <c r="B304" s="9"/>
      <c r="C304" s="10"/>
      <c r="D304" s="10"/>
      <c r="E304" s="10"/>
    </row>
    <row r="305" spans="1:5">
      <c r="A305" s="9"/>
      <c r="B305" s="9"/>
      <c r="C305" s="10"/>
      <c r="D305" s="10"/>
      <c r="E305" s="10"/>
    </row>
    <row r="306" spans="1:5">
      <c r="A306" s="9"/>
      <c r="B306" s="9"/>
      <c r="C306" s="10"/>
      <c r="D306" s="10"/>
      <c r="E306" s="10"/>
    </row>
    <row r="307" spans="1:5">
      <c r="A307" s="9"/>
      <c r="B307" s="9"/>
      <c r="C307" s="10"/>
      <c r="D307" s="10"/>
      <c r="E307" s="10"/>
    </row>
    <row r="308" spans="1:5">
      <c r="A308" s="9"/>
      <c r="B308" s="9"/>
      <c r="C308" s="10"/>
      <c r="D308" s="10"/>
      <c r="E308" s="10"/>
    </row>
    <row r="309" spans="1:5">
      <c r="A309" s="9"/>
      <c r="B309" s="9"/>
      <c r="C309" s="10"/>
      <c r="D309" s="10"/>
      <c r="E309" s="10"/>
    </row>
    <row r="310" spans="1:5">
      <c r="A310" s="9"/>
      <c r="B310" s="9"/>
      <c r="C310" s="10"/>
      <c r="D310" s="10"/>
      <c r="E310" s="10"/>
    </row>
    <row r="311" spans="1:5">
      <c r="A311" s="9"/>
      <c r="B311" s="9"/>
      <c r="C311" s="10"/>
      <c r="D311" s="10"/>
      <c r="E311" s="10"/>
    </row>
    <row r="312" spans="1:5">
      <c r="A312" s="9"/>
      <c r="B312" s="9"/>
      <c r="C312" s="10"/>
      <c r="D312" s="10"/>
      <c r="E312" s="10"/>
    </row>
    <row r="313" spans="1:5">
      <c r="A313" s="9"/>
      <c r="B313" s="9"/>
      <c r="C313" s="10"/>
      <c r="D313" s="10"/>
      <c r="E313" s="10"/>
    </row>
    <row r="314" spans="1:5">
      <c r="A314" s="9"/>
      <c r="B314" s="9"/>
      <c r="C314" s="10"/>
      <c r="D314" s="10"/>
      <c r="E314" s="10"/>
    </row>
    <row r="315" spans="1:5">
      <c r="A315" s="9"/>
      <c r="B315" s="9"/>
      <c r="C315" s="10"/>
      <c r="D315" s="10"/>
      <c r="E315" s="10"/>
    </row>
    <row r="316" spans="1:5">
      <c r="A316" s="9"/>
      <c r="B316" s="9"/>
      <c r="C316" s="10"/>
      <c r="D316" s="10"/>
      <c r="E316" s="10"/>
    </row>
    <row r="317" spans="1:5">
      <c r="A317" s="9"/>
      <c r="B317" s="9"/>
      <c r="C317" s="10"/>
      <c r="D317" s="10"/>
      <c r="E317" s="10"/>
    </row>
    <row r="318" spans="1:5">
      <c r="A318" s="9"/>
      <c r="B318" s="9"/>
      <c r="C318" s="10"/>
      <c r="D318" s="10"/>
      <c r="E318" s="10"/>
    </row>
    <row r="319" spans="1:5">
      <c r="A319" s="9"/>
      <c r="B319" s="9"/>
      <c r="C319" s="10"/>
      <c r="D319" s="10"/>
      <c r="E319" s="10"/>
    </row>
    <row r="320" spans="1:5">
      <c r="A320" s="9"/>
      <c r="B320" s="9"/>
      <c r="C320" s="10"/>
      <c r="D320" s="10"/>
      <c r="E320" s="10"/>
    </row>
    <row r="321" spans="1:5">
      <c r="A321" s="9"/>
      <c r="B321" s="9"/>
      <c r="C321" s="10"/>
      <c r="D321" s="10"/>
      <c r="E321" s="10"/>
    </row>
    <row r="322" spans="1:5">
      <c r="A322" s="9"/>
      <c r="B322" s="9"/>
      <c r="C322" s="10"/>
      <c r="D322" s="10"/>
      <c r="E322" s="10"/>
    </row>
    <row r="323" spans="1:5">
      <c r="A323" s="9"/>
      <c r="B323" s="9"/>
      <c r="C323" s="10"/>
      <c r="D323" s="10"/>
      <c r="E323" s="10"/>
    </row>
    <row r="324" spans="1:5">
      <c r="A324" s="9"/>
      <c r="B324" s="9"/>
      <c r="C324" s="10"/>
      <c r="D324" s="10"/>
      <c r="E324" s="10"/>
    </row>
    <row r="325" spans="1:5">
      <c r="A325" s="9"/>
      <c r="B325" s="9"/>
      <c r="C325" s="10"/>
      <c r="D325" s="10"/>
      <c r="E325" s="10"/>
    </row>
    <row r="326" spans="1:5">
      <c r="A326" s="9"/>
      <c r="B326" s="9"/>
      <c r="C326" s="10"/>
      <c r="D326" s="10"/>
      <c r="E326" s="10"/>
    </row>
    <row r="327" spans="1:5">
      <c r="A327" s="9"/>
      <c r="B327" s="9"/>
      <c r="C327" s="10"/>
      <c r="D327" s="10"/>
      <c r="E327" s="10"/>
    </row>
    <row r="328" spans="1:5">
      <c r="A328" s="9"/>
      <c r="B328" s="9"/>
      <c r="C328" s="10"/>
      <c r="D328" s="10"/>
      <c r="E328" s="10"/>
    </row>
    <row r="329" spans="1:5">
      <c r="A329" s="9"/>
      <c r="B329" s="9"/>
      <c r="C329" s="10"/>
      <c r="D329" s="10"/>
      <c r="E329" s="10"/>
    </row>
    <row r="330" spans="1:5">
      <c r="A330" s="9"/>
      <c r="B330" s="9"/>
      <c r="C330" s="10"/>
      <c r="D330" s="10"/>
      <c r="E330" s="10"/>
    </row>
    <row r="331" spans="1:5">
      <c r="A331" s="9"/>
      <c r="B331" s="9"/>
      <c r="C331" s="10"/>
      <c r="D331" s="10"/>
      <c r="E331" s="10"/>
    </row>
    <row r="332" spans="1:5">
      <c r="A332" s="9"/>
      <c r="B332" s="9"/>
      <c r="C332" s="10"/>
      <c r="D332" s="10"/>
      <c r="E332" s="10"/>
    </row>
    <row r="333" spans="1:5">
      <c r="A333" s="9"/>
      <c r="B333" s="9"/>
      <c r="C333" s="10"/>
      <c r="D333" s="10"/>
      <c r="E333" s="10"/>
    </row>
    <row r="334" spans="1:5">
      <c r="A334" s="9"/>
      <c r="B334" s="9"/>
      <c r="C334" s="10"/>
      <c r="D334" s="10"/>
      <c r="E334" s="10"/>
    </row>
    <row r="335" spans="1:5">
      <c r="A335" s="9"/>
      <c r="B335" s="9"/>
      <c r="C335" s="10"/>
      <c r="D335" s="10"/>
      <c r="E335" s="10"/>
    </row>
    <row r="336" spans="1:5">
      <c r="A336" s="9"/>
      <c r="B336" s="9"/>
      <c r="C336" s="10"/>
      <c r="D336" s="10"/>
      <c r="E336" s="10"/>
    </row>
    <row r="337" spans="1:5">
      <c r="A337" s="9"/>
      <c r="B337" s="9"/>
      <c r="C337" s="10"/>
      <c r="D337" s="10"/>
      <c r="E337" s="10"/>
    </row>
    <row r="338" spans="1:5">
      <c r="A338" s="9"/>
      <c r="B338" s="9"/>
      <c r="C338" s="10"/>
      <c r="D338" s="10"/>
      <c r="E338" s="10"/>
    </row>
    <row r="339" spans="1:5">
      <c r="A339" s="9"/>
      <c r="B339" s="9"/>
      <c r="C339" s="10"/>
      <c r="D339" s="10"/>
      <c r="E339" s="10"/>
    </row>
    <row r="340" spans="1:5">
      <c r="A340" s="9"/>
      <c r="B340" s="9"/>
      <c r="C340" s="10"/>
      <c r="D340" s="10"/>
      <c r="E340" s="10"/>
    </row>
    <row r="341" spans="1:5">
      <c r="A341" s="9"/>
      <c r="B341" s="9"/>
      <c r="C341" s="10"/>
      <c r="D341" s="10"/>
      <c r="E341" s="10"/>
    </row>
    <row r="342" spans="1:5">
      <c r="A342" s="9"/>
      <c r="B342" s="9"/>
      <c r="C342" s="10"/>
      <c r="D342" s="10"/>
      <c r="E342" s="10"/>
    </row>
    <row r="343" spans="1:5">
      <c r="A343" s="9"/>
      <c r="B343" s="9"/>
      <c r="C343" s="10"/>
      <c r="D343" s="10"/>
      <c r="E343" s="10"/>
    </row>
    <row r="344" spans="1:5">
      <c r="A344" s="9"/>
      <c r="B344" s="9"/>
      <c r="C344" s="10"/>
      <c r="D344" s="10"/>
      <c r="E344" s="10"/>
    </row>
    <row r="345" spans="1:5">
      <c r="A345" s="9"/>
      <c r="B345" s="9"/>
      <c r="C345" s="10"/>
      <c r="D345" s="10"/>
      <c r="E345" s="10"/>
    </row>
    <row r="346" spans="1:5">
      <c r="A346" s="9"/>
      <c r="B346" s="9"/>
      <c r="C346" s="10"/>
      <c r="D346" s="10"/>
      <c r="E346" s="10"/>
    </row>
    <row r="347" spans="1:5">
      <c r="A347" s="9"/>
      <c r="B347" s="9"/>
      <c r="C347" s="10"/>
      <c r="D347" s="10"/>
      <c r="E347" s="10"/>
    </row>
    <row r="348" spans="1:5">
      <c r="A348" s="9"/>
      <c r="B348" s="9"/>
      <c r="C348" s="10"/>
      <c r="D348" s="10"/>
      <c r="E348" s="10"/>
    </row>
    <row r="349" spans="1:5">
      <c r="A349" s="9"/>
      <c r="B349" s="9"/>
      <c r="C349" s="10"/>
      <c r="D349" s="10"/>
      <c r="E349" s="10"/>
    </row>
    <row r="350" spans="1:5">
      <c r="A350" s="9"/>
      <c r="B350" s="9"/>
      <c r="C350" s="10"/>
      <c r="D350" s="10"/>
      <c r="E350" s="10"/>
    </row>
    <row r="351" spans="1:5">
      <c r="A351" s="9"/>
      <c r="B351" s="9"/>
      <c r="C351" s="10"/>
      <c r="D351" s="10"/>
      <c r="E351" s="10"/>
    </row>
    <row r="352" spans="1:5">
      <c r="A352" s="9"/>
      <c r="B352" s="9"/>
      <c r="C352" s="10"/>
      <c r="D352" s="10"/>
      <c r="E352" s="10"/>
    </row>
    <row r="353" spans="1:5">
      <c r="A353" s="9"/>
      <c r="B353" s="9"/>
      <c r="C353" s="10"/>
      <c r="D353" s="10"/>
      <c r="E353" s="10"/>
    </row>
    <row r="354" spans="1:5">
      <c r="A354" s="9"/>
      <c r="B354" s="9"/>
      <c r="C354" s="10"/>
      <c r="D354" s="10"/>
      <c r="E354" s="10"/>
    </row>
    <row r="355" spans="1:5">
      <c r="A355" s="9"/>
      <c r="B355" s="9"/>
      <c r="C355" s="10"/>
      <c r="D355" s="10"/>
      <c r="E355" s="10"/>
    </row>
    <row r="356" spans="1:5">
      <c r="A356" s="9"/>
      <c r="B356" s="9"/>
      <c r="C356" s="10"/>
      <c r="D356" s="10"/>
      <c r="E356" s="10"/>
    </row>
    <row r="357" spans="1:5">
      <c r="A357" s="9"/>
      <c r="B357" s="9"/>
      <c r="C357" s="10"/>
      <c r="D357" s="10"/>
      <c r="E357" s="10"/>
    </row>
    <row r="358" spans="1:5">
      <c r="A358" s="1"/>
      <c r="B358" s="8"/>
    </row>
  </sheetData>
  <sheetProtection selectLockedCells="1" selectUnlockedCells="1"/>
  <mergeCells count="24">
    <mergeCell ref="A46:F46"/>
    <mergeCell ref="A1:F1"/>
    <mergeCell ref="A101:E101"/>
    <mergeCell ref="A103:E103"/>
    <mergeCell ref="A104:E104"/>
    <mergeCell ref="A7:E7"/>
    <mergeCell ref="A9:E9"/>
    <mergeCell ref="F13:F45"/>
    <mergeCell ref="A47:E47"/>
    <mergeCell ref="A48:E48"/>
    <mergeCell ref="A49:E49"/>
    <mergeCell ref="A51:E51"/>
    <mergeCell ref="A2:E2"/>
    <mergeCell ref="A3:E3"/>
    <mergeCell ref="A4:E4"/>
    <mergeCell ref="A6:E6"/>
    <mergeCell ref="A106:E106"/>
    <mergeCell ref="F109:F126"/>
    <mergeCell ref="A52:E52"/>
    <mergeCell ref="A54:E54"/>
    <mergeCell ref="F57:F97"/>
    <mergeCell ref="A99:E99"/>
    <mergeCell ref="A100:E100"/>
    <mergeCell ref="A98:F98"/>
  </mergeCells>
  <hyperlinks>
    <hyperlink ref="A4" r:id="rId1" display="mailto:tehnika-plus@mail.ru"/>
    <hyperlink ref="A49" r:id="rId2" display="mailto:tehnika-plus@mail.ru"/>
    <hyperlink ref="A101" r:id="rId3" display="mailto:tehnika-plus@mail.ru"/>
  </hyperlinks>
  <pageMargins left="0.7" right="0.7" top="0.75" bottom="0.75" header="0.3" footer="0.3"/>
  <pageSetup paperSize="9" scale="87" orientation="portrait" r:id="rId4"/>
  <rowBreaks count="3" manualBreakCount="3">
    <brk id="45" max="7" man="1"/>
    <brk id="97" max="7" man="1"/>
    <brk id="220" max="7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2018-04-19T11:58:43Z</cp:lastPrinted>
  <dcterms:created xsi:type="dcterms:W3CDTF">2018-04-06T07:47:26Z</dcterms:created>
  <dcterms:modified xsi:type="dcterms:W3CDTF">2019-10-21T09:16:56Z</dcterms:modified>
</cp:coreProperties>
</file>